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hasandhu_oucc_in_gov/Documents/Documents/"/>
    </mc:Choice>
  </mc:AlternateContent>
  <xr:revisionPtr revIDLastSave="12" documentId="8_{D330286A-9DF4-4872-8B3D-9B212C906541}" xr6:coauthVersionLast="47" xr6:coauthVersionMax="47" xr10:uidLastSave="{C8AE524B-E572-45F3-A5CF-87B214107D8B}"/>
  <bookViews>
    <workbookView xWindow="-110" yWindow="-110" windowWidth="19420" windowHeight="10420" xr2:uid="{A31B30B1-7189-4E64-B471-D322450FFAC9}"/>
  </bookViews>
  <sheets>
    <sheet name="Community" sheetId="7" r:id="rId1"/>
    <sheet name="Oct. 2023 Midwest" sheetId="8" r:id="rId2"/>
    <sheet name="Nov. 2023 Midwest" sheetId="9" r:id="rId3"/>
    <sheet name="Dec. 2023 Midwest" sheetId="10" r:id="rId4"/>
    <sheet name="Oct. 2023 Indiana Natural" sheetId="11" r:id="rId5"/>
    <sheet name="Nov. 2023 Indiana Natural" sheetId="12" r:id="rId6"/>
    <sheet name="Dec. 2023 Indiana Natural" sheetId="13" r:id="rId7"/>
  </sheets>
  <definedNames>
    <definedName name="_xlnm.Print_Area" localSheetId="0">Community!$A$1:$P$14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7" l="1"/>
  <c r="G10" i="7"/>
</calcChain>
</file>

<file path=xl/sharedStrings.xml><?xml version="1.0" encoding="utf-8"?>
<sst xmlns="http://schemas.openxmlformats.org/spreadsheetml/2006/main" count="94" uniqueCount="37">
  <si>
    <t>Information for OUCC</t>
  </si>
  <si>
    <t>Total # of Residential Customers</t>
  </si>
  <si>
    <t># of Residential Customers in arrears by 60 or more days</t>
  </si>
  <si>
    <t>* all customers not just residential due to report limitation</t>
  </si>
  <si>
    <t>$ of Residential Customers in arrears by 60 or more days</t>
  </si>
  <si>
    <t># of Residential active payment arrangements</t>
  </si>
  <si>
    <t>$ of Residential active payment arrangements</t>
  </si>
  <si>
    <t># of Residential disconnections due to nonpayment</t>
  </si>
  <si>
    <t>Indiana Natural Gas</t>
  </si>
  <si>
    <t>Midwest Natural Gas</t>
  </si>
  <si>
    <t xml:space="preserve">RESIDENTIAL CUSTOMER ARREARAGE AND UTILITY SERVICE DISCONNECTION DATA </t>
  </si>
  <si>
    <t>Community Natural Gas Co., Inc.</t>
  </si>
  <si>
    <t>Submitted by: Mandy Leach</t>
  </si>
  <si>
    <t>September</t>
  </si>
  <si>
    <t>October</t>
  </si>
  <si>
    <t>November</t>
  </si>
  <si>
    <t>December</t>
  </si>
  <si>
    <t>January</t>
  </si>
  <si>
    <t>February</t>
  </si>
  <si>
    <t>March</t>
  </si>
  <si>
    <t>June</t>
  </si>
  <si>
    <r>
      <t>(1)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Total number of residential accounts;</t>
    </r>
  </si>
  <si>
    <r>
      <t>(2)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Number of residential accounts in arrears by 60 or more days;</t>
    </r>
  </si>
  <si>
    <r>
      <t>(3)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Total dollars of arrears associated with item (2) above;</t>
    </r>
  </si>
  <si>
    <r>
      <t>(4)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Number of residential accounts on active payment arrangements;</t>
    </r>
  </si>
  <si>
    <r>
      <t>(5)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Total dollars of arrears associated with item (4) above;</t>
    </r>
  </si>
  <si>
    <r>
      <t>(6)</t>
    </r>
    <r>
      <rPr>
        <sz val="7"/>
        <color rgb="FF000000"/>
        <rFont val="Times New Roman"/>
        <family val="1"/>
      </rPr>
      <t xml:space="preserve">               </t>
    </r>
    <r>
      <rPr>
        <sz val="12"/>
        <color rgb="FF000000"/>
        <rFont val="Times New Roman"/>
        <family val="1"/>
      </rPr>
      <t>Number of residential disconnections due to nonpayment;</t>
    </r>
  </si>
  <si>
    <t>Due</t>
  </si>
  <si>
    <t>* of the 21 disconnections 10 has since reconnected</t>
  </si>
  <si>
    <t>* of the 15 disconnections 9 has since reconnected</t>
  </si>
  <si>
    <t>* of the 10 disconnections 9 has since reconnected</t>
  </si>
  <si>
    <t>Oct. 2023</t>
  </si>
  <si>
    <t>* of the 0 disconnections 0 has since reconnected</t>
  </si>
  <si>
    <t>Nov. 2023</t>
  </si>
  <si>
    <t>* of the 3 disconnections 2 has since reconnected</t>
  </si>
  <si>
    <t>Dec. 2023</t>
  </si>
  <si>
    <t>* of the 22 disconnections 17 has since reconnected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</si>
</sst>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7" fontId="2" fillId="0" borderId="0" xfId="0" applyNumberFormat="1" applyFont="1"/>
    <xf numFmtId="164" fontId="0" fillId="0" borderId="0" xfId="1" applyNumberFormat="1" applyFont="1" applyFill="1"/>
    <xf numFmtId="44" fontId="0" fillId="0" borderId="0" xfId="2" applyFont="1" applyFill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justify" vertical="center"/>
    </xf>
    <xf numFmtId="164" fontId="0" fillId="0" borderId="0" xfId="1" applyNumberFormat="1" applyFont="1"/>
    <xf numFmtId="44" fontId="0" fillId="0" borderId="0" xfId="2" applyFont="1"/>
    <xf numFmtId="14" fontId="0" fillId="0" borderId="0" xfId="0" applyNumberFormat="1"/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6D90E-8DF4-4167-82F2-8D2B67E72324}">
  <sheetPr codeName="Sheet1">
    <pageSetUpPr fitToPage="1"/>
  </sheetPr>
  <dimension ref="A1:P14"/>
  <sheetViews>
    <sheetView tabSelected="1" workbookViewId="0">
      <selection activeCell="J11" sqref="J11"/>
    </sheetView>
  </sheetViews>
  <sheetFormatPr defaultRowHeight="14.5" x14ac:dyDescent="0.35"/>
  <cols>
    <col min="1" max="1" width="63.81640625" customWidth="1"/>
    <col min="2" max="4" width="11.54296875" bestFit="1" customWidth="1"/>
    <col min="5" max="6" width="10.54296875" bestFit="1" customWidth="1"/>
    <col min="7" max="7" width="11.54296875" bestFit="1" customWidth="1"/>
    <col min="8" max="8" width="11.81640625" customWidth="1"/>
    <col min="9" max="10" width="11.54296875" bestFit="1" customWidth="1"/>
    <col min="12" max="12" width="10.7265625" bestFit="1" customWidth="1"/>
    <col min="13" max="13" width="10.1796875" bestFit="1" customWidth="1"/>
    <col min="14" max="14" width="9.7265625" bestFit="1" customWidth="1"/>
    <col min="16" max="16" width="9.7265625" bestFit="1" customWidth="1"/>
  </cols>
  <sheetData>
    <row r="1" spans="1:16" ht="15.5" x14ac:dyDescent="0.35">
      <c r="A1" s="6" t="s">
        <v>10</v>
      </c>
    </row>
    <row r="2" spans="1:16" x14ac:dyDescent="0.35">
      <c r="A2" t="s">
        <v>11</v>
      </c>
    </row>
    <row r="3" spans="1:16" x14ac:dyDescent="0.35">
      <c r="A3" t="s">
        <v>12</v>
      </c>
    </row>
    <row r="4" spans="1:16" x14ac:dyDescent="0.35">
      <c r="B4" s="7">
        <v>2022</v>
      </c>
      <c r="C4" s="7"/>
      <c r="D4" s="7"/>
      <c r="E4" s="7"/>
      <c r="F4" s="7">
        <v>2023</v>
      </c>
      <c r="G4" s="7"/>
      <c r="H4" s="7"/>
      <c r="I4" s="7"/>
      <c r="J4" s="7"/>
      <c r="K4" s="7"/>
    </row>
    <row r="5" spans="1:16" x14ac:dyDescent="0.35"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</row>
    <row r="6" spans="1:16" ht="38.25" customHeight="1" x14ac:dyDescent="0.35">
      <c r="A6" s="8" t="s">
        <v>21</v>
      </c>
      <c r="B6" s="9">
        <v>6891</v>
      </c>
      <c r="C6" s="9">
        <v>6988</v>
      </c>
      <c r="D6" s="9">
        <v>7061</v>
      </c>
      <c r="E6" s="9">
        <v>7095</v>
      </c>
      <c r="F6" s="9">
        <v>7092</v>
      </c>
      <c r="G6" s="9">
        <v>7089</v>
      </c>
      <c r="H6" s="9">
        <v>7093</v>
      </c>
      <c r="I6" s="9">
        <v>6972</v>
      </c>
      <c r="J6" s="9">
        <v>6893</v>
      </c>
      <c r="K6" s="9"/>
      <c r="L6" s="9"/>
      <c r="M6" s="9"/>
      <c r="N6" s="9"/>
      <c r="O6" s="9"/>
      <c r="P6" s="9"/>
    </row>
    <row r="7" spans="1:16" ht="38.25" customHeight="1" x14ac:dyDescent="0.35">
      <c r="A7" s="8" t="s">
        <v>22</v>
      </c>
      <c r="B7" s="9">
        <v>236</v>
      </c>
      <c r="C7" s="9">
        <v>201</v>
      </c>
      <c r="D7" s="9">
        <v>182</v>
      </c>
      <c r="E7" s="9">
        <v>130</v>
      </c>
      <c r="F7" s="9">
        <v>83</v>
      </c>
      <c r="G7" s="9">
        <v>100</v>
      </c>
      <c r="H7" s="9">
        <v>120</v>
      </c>
      <c r="I7" s="9">
        <v>204</v>
      </c>
      <c r="J7" s="9">
        <v>205</v>
      </c>
      <c r="K7" s="9"/>
      <c r="L7" s="9"/>
      <c r="M7" s="9"/>
      <c r="N7" s="9"/>
      <c r="O7" s="9"/>
      <c r="P7" s="9"/>
    </row>
    <row r="8" spans="1:16" ht="38.25" customHeight="1" x14ac:dyDescent="0.35">
      <c r="A8" s="8" t="s">
        <v>23</v>
      </c>
      <c r="B8" s="10">
        <v>18309.32</v>
      </c>
      <c r="C8" s="10">
        <v>16466.13</v>
      </c>
      <c r="D8" s="10">
        <v>12819.8</v>
      </c>
      <c r="E8" s="10">
        <v>8932.18</v>
      </c>
      <c r="F8" s="10">
        <v>6307.24</v>
      </c>
      <c r="G8" s="10">
        <v>12399.11</v>
      </c>
      <c r="H8" s="10">
        <v>20296.72</v>
      </c>
      <c r="I8" s="10">
        <v>41135.300000000003</v>
      </c>
      <c r="J8" s="10">
        <v>22420.26</v>
      </c>
      <c r="K8" s="10"/>
      <c r="L8" s="10"/>
      <c r="M8" s="10"/>
      <c r="N8" s="10"/>
      <c r="O8" s="10"/>
      <c r="P8" s="10"/>
    </row>
    <row r="9" spans="1:16" ht="38.25" customHeight="1" x14ac:dyDescent="0.35">
      <c r="A9" s="8" t="s">
        <v>24</v>
      </c>
      <c r="B9" s="9">
        <v>4</v>
      </c>
      <c r="C9" s="9">
        <v>3</v>
      </c>
      <c r="D9" s="9">
        <v>3</v>
      </c>
      <c r="E9" s="9">
        <v>1</v>
      </c>
      <c r="F9" s="9">
        <v>18</v>
      </c>
      <c r="G9" s="9">
        <v>16</v>
      </c>
      <c r="H9" s="9">
        <v>20</v>
      </c>
      <c r="I9" s="9">
        <v>9</v>
      </c>
      <c r="J9" s="9">
        <v>26</v>
      </c>
      <c r="K9" s="9"/>
      <c r="L9" s="9"/>
      <c r="M9" s="9"/>
      <c r="N9" s="9"/>
      <c r="O9" s="9"/>
      <c r="P9" s="9"/>
    </row>
    <row r="10" spans="1:16" ht="38.25" customHeight="1" x14ac:dyDescent="0.35">
      <c r="A10" s="8" t="s">
        <v>25</v>
      </c>
      <c r="B10" s="10">
        <v>1183.54</v>
      </c>
      <c r="C10" s="10">
        <v>339.17</v>
      </c>
      <c r="D10" s="10">
        <v>395.05</v>
      </c>
      <c r="E10" s="10">
        <v>201.06</v>
      </c>
      <c r="F10" s="10">
        <v>5012.95</v>
      </c>
      <c r="G10" s="10">
        <f>219.35+87.53+135.35+700.43+588.69+497.61+253.77+235.86+411.45+146.95+207.1+352.49+189.68+174.53</f>
        <v>4200.79</v>
      </c>
      <c r="H10" s="10">
        <v>4708.43</v>
      </c>
      <c r="I10" s="10">
        <v>2538.17</v>
      </c>
      <c r="J10" s="10">
        <v>11835.23</v>
      </c>
      <c r="K10" s="10"/>
      <c r="L10" s="10"/>
      <c r="M10" s="10"/>
      <c r="N10" s="10"/>
      <c r="O10" s="10"/>
      <c r="P10" s="10"/>
    </row>
    <row r="11" spans="1:16" ht="38.25" customHeight="1" x14ac:dyDescent="0.35">
      <c r="A11" s="8" t="s">
        <v>26</v>
      </c>
      <c r="B11" s="9">
        <v>12</v>
      </c>
      <c r="C11" s="9">
        <v>4</v>
      </c>
      <c r="D11" s="9">
        <v>11</v>
      </c>
      <c r="E11" s="9">
        <v>8</v>
      </c>
      <c r="F11" s="9">
        <v>18</v>
      </c>
      <c r="G11" s="9">
        <v>14</v>
      </c>
      <c r="H11" s="9">
        <v>12</v>
      </c>
      <c r="I11" s="9">
        <f>22+6+5</f>
        <v>33</v>
      </c>
      <c r="J11" s="9">
        <v>27</v>
      </c>
      <c r="K11" s="9"/>
      <c r="L11" s="9"/>
      <c r="M11" s="9"/>
      <c r="N11" s="9"/>
      <c r="O11" s="9"/>
      <c r="P11" s="9"/>
    </row>
    <row r="13" spans="1:16" x14ac:dyDescent="0.35">
      <c r="B13" t="s">
        <v>27</v>
      </c>
    </row>
    <row r="14" spans="1:16" x14ac:dyDescent="0.35">
      <c r="B14" s="11">
        <v>44864</v>
      </c>
      <c r="C14" s="11">
        <v>44895</v>
      </c>
      <c r="D14" s="11">
        <v>44925</v>
      </c>
      <c r="E14" s="11">
        <v>44956</v>
      </c>
      <c r="F14" s="11">
        <v>44985</v>
      </c>
      <c r="G14" s="11">
        <v>45015</v>
      </c>
      <c r="H14" s="11">
        <v>45046</v>
      </c>
      <c r="I14" s="11">
        <v>45138</v>
      </c>
      <c r="J14" s="11">
        <v>45230</v>
      </c>
      <c r="L14" s="11"/>
      <c r="M14" s="11">
        <v>45322</v>
      </c>
      <c r="P14" s="11">
        <v>45412</v>
      </c>
    </row>
  </sheetData>
  <pageMargins left="0.25" right="0.25" top="0.75" bottom="0.75" header="0.3" footer="0.3"/>
  <pageSetup scale="58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E63E2-7BA0-48FF-A670-614EC0A38F4F}">
  <sheetPr codeName="Sheet2"/>
  <dimension ref="B2:G9"/>
  <sheetViews>
    <sheetView workbookViewId="0">
      <selection activeCell="C14" sqref="C14"/>
    </sheetView>
  </sheetViews>
  <sheetFormatPr defaultRowHeight="14.5" x14ac:dyDescent="0.35"/>
  <cols>
    <col min="3" max="3" width="51.54296875" bestFit="1" customWidth="1"/>
    <col min="4" max="4" width="12.54296875" bestFit="1" customWidth="1"/>
  </cols>
  <sheetData>
    <row r="2" spans="2:7" x14ac:dyDescent="0.35">
      <c r="B2" s="3">
        <v>45200</v>
      </c>
      <c r="C2" s="2" t="s">
        <v>9</v>
      </c>
    </row>
    <row r="3" spans="2:7" ht="20" x14ac:dyDescent="0.4">
      <c r="C3" s="12" t="s">
        <v>0</v>
      </c>
      <c r="D3" s="12"/>
      <c r="E3" s="12"/>
      <c r="F3" s="12"/>
      <c r="G3" s="12"/>
    </row>
    <row r="4" spans="2:7" x14ac:dyDescent="0.35">
      <c r="B4">
        <v>1</v>
      </c>
      <c r="C4" t="s">
        <v>1</v>
      </c>
      <c r="D4" s="4">
        <v>12854</v>
      </c>
    </row>
    <row r="5" spans="2:7" x14ac:dyDescent="0.35">
      <c r="B5">
        <v>2</v>
      </c>
      <c r="C5" t="s">
        <v>2</v>
      </c>
      <c r="D5" s="4">
        <v>1164</v>
      </c>
      <c r="F5" t="s">
        <v>3</v>
      </c>
    </row>
    <row r="6" spans="2:7" x14ac:dyDescent="0.35">
      <c r="B6">
        <v>3</v>
      </c>
      <c r="C6" t="s">
        <v>4</v>
      </c>
      <c r="D6" s="5">
        <v>51387.59</v>
      </c>
      <c r="F6" t="s">
        <v>3</v>
      </c>
    </row>
    <row r="7" spans="2:7" x14ac:dyDescent="0.35">
      <c r="B7">
        <v>4</v>
      </c>
      <c r="C7" t="s">
        <v>5</v>
      </c>
      <c r="D7">
        <v>6</v>
      </c>
    </row>
    <row r="8" spans="2:7" x14ac:dyDescent="0.35">
      <c r="B8">
        <v>5</v>
      </c>
      <c r="C8" t="s">
        <v>6</v>
      </c>
      <c r="D8" s="5">
        <v>394.84</v>
      </c>
    </row>
    <row r="9" spans="2:7" x14ac:dyDescent="0.35">
      <c r="B9">
        <v>6</v>
      </c>
      <c r="C9" t="s">
        <v>7</v>
      </c>
      <c r="D9">
        <v>21</v>
      </c>
      <c r="F9" t="s">
        <v>28</v>
      </c>
    </row>
  </sheetData>
  <mergeCells count="1">
    <mergeCell ref="C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191BB-CA2D-4D98-930B-233383B63F41}">
  <sheetPr codeName="Sheet3"/>
  <dimension ref="B2:G9"/>
  <sheetViews>
    <sheetView workbookViewId="0">
      <selection activeCell="C13" sqref="C13"/>
    </sheetView>
  </sheetViews>
  <sheetFormatPr defaultRowHeight="14.5" x14ac:dyDescent="0.35"/>
  <cols>
    <col min="3" max="3" width="51.54296875" bestFit="1" customWidth="1"/>
    <col min="4" max="4" width="12.54296875" bestFit="1" customWidth="1"/>
  </cols>
  <sheetData>
    <row r="2" spans="2:7" x14ac:dyDescent="0.35">
      <c r="B2" s="3">
        <v>45231</v>
      </c>
      <c r="C2" s="2" t="s">
        <v>9</v>
      </c>
    </row>
    <row r="3" spans="2:7" ht="20" x14ac:dyDescent="0.4">
      <c r="C3" s="12" t="s">
        <v>0</v>
      </c>
      <c r="D3" s="12"/>
      <c r="E3" s="12"/>
      <c r="F3" s="12"/>
      <c r="G3" s="12"/>
    </row>
    <row r="4" spans="2:7" x14ac:dyDescent="0.35">
      <c r="B4">
        <v>1</v>
      </c>
      <c r="C4" t="s">
        <v>1</v>
      </c>
      <c r="D4" s="4">
        <v>12976</v>
      </c>
    </row>
    <row r="5" spans="2:7" x14ac:dyDescent="0.35">
      <c r="B5">
        <v>2</v>
      </c>
      <c r="C5" t="s">
        <v>2</v>
      </c>
      <c r="D5" s="4">
        <v>936</v>
      </c>
      <c r="F5" t="s">
        <v>3</v>
      </c>
    </row>
    <row r="6" spans="2:7" x14ac:dyDescent="0.35">
      <c r="B6">
        <v>3</v>
      </c>
      <c r="C6" t="s">
        <v>4</v>
      </c>
      <c r="D6" s="5">
        <v>41368.129999999997</v>
      </c>
      <c r="F6" t="s">
        <v>3</v>
      </c>
    </row>
    <row r="7" spans="2:7" x14ac:dyDescent="0.35">
      <c r="B7">
        <v>4</v>
      </c>
      <c r="C7" t="s">
        <v>5</v>
      </c>
      <c r="D7">
        <v>7</v>
      </c>
    </row>
    <row r="8" spans="2:7" x14ac:dyDescent="0.35">
      <c r="B8">
        <v>5</v>
      </c>
      <c r="C8" t="s">
        <v>6</v>
      </c>
      <c r="D8" s="5">
        <v>486.37</v>
      </c>
    </row>
    <row r="9" spans="2:7" x14ac:dyDescent="0.35">
      <c r="B9">
        <v>6</v>
      </c>
      <c r="C9" t="s">
        <v>7</v>
      </c>
      <c r="D9">
        <v>15</v>
      </c>
      <c r="F9" t="s">
        <v>29</v>
      </c>
    </row>
  </sheetData>
  <mergeCells count="1">
    <mergeCell ref="C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0046A-FCCA-4647-9825-165CDDB65AF9}">
  <sheetPr codeName="Sheet4"/>
  <dimension ref="B2:G9"/>
  <sheetViews>
    <sheetView workbookViewId="0">
      <selection activeCell="C19" sqref="C19"/>
    </sheetView>
  </sheetViews>
  <sheetFormatPr defaultRowHeight="14.5" x14ac:dyDescent="0.35"/>
  <cols>
    <col min="3" max="3" width="51.54296875" bestFit="1" customWidth="1"/>
    <col min="4" max="4" width="12.54296875" bestFit="1" customWidth="1"/>
  </cols>
  <sheetData>
    <row r="2" spans="2:7" x14ac:dyDescent="0.35">
      <c r="B2" s="3">
        <v>45261</v>
      </c>
      <c r="C2" s="2" t="s">
        <v>9</v>
      </c>
    </row>
    <row r="3" spans="2:7" ht="20" x14ac:dyDescent="0.4">
      <c r="C3" s="12" t="s">
        <v>0</v>
      </c>
      <c r="D3" s="12"/>
      <c r="E3" s="12"/>
      <c r="F3" s="12"/>
      <c r="G3" s="12"/>
    </row>
    <row r="4" spans="2:7" x14ac:dyDescent="0.35">
      <c r="B4">
        <v>1</v>
      </c>
      <c r="C4" t="s">
        <v>1</v>
      </c>
      <c r="D4" s="4">
        <v>13065</v>
      </c>
    </row>
    <row r="5" spans="2:7" x14ac:dyDescent="0.35">
      <c r="B5">
        <v>2</v>
      </c>
      <c r="C5" t="s">
        <v>2</v>
      </c>
      <c r="D5" s="4">
        <v>593</v>
      </c>
      <c r="F5" t="s">
        <v>3</v>
      </c>
    </row>
    <row r="6" spans="2:7" x14ac:dyDescent="0.35">
      <c r="B6">
        <v>3</v>
      </c>
      <c r="C6" t="s">
        <v>4</v>
      </c>
      <c r="D6" s="5">
        <v>29210.26</v>
      </c>
      <c r="F6" t="s">
        <v>3</v>
      </c>
    </row>
    <row r="7" spans="2:7" x14ac:dyDescent="0.35">
      <c r="B7">
        <v>4</v>
      </c>
      <c r="C7" t="s">
        <v>5</v>
      </c>
      <c r="D7">
        <v>48</v>
      </c>
    </row>
    <row r="8" spans="2:7" x14ac:dyDescent="0.35">
      <c r="B8">
        <v>5</v>
      </c>
      <c r="C8" t="s">
        <v>6</v>
      </c>
      <c r="D8" s="5">
        <v>3398</v>
      </c>
    </row>
    <row r="9" spans="2:7" x14ac:dyDescent="0.35">
      <c r="B9">
        <v>6</v>
      </c>
      <c r="C9" t="s">
        <v>7</v>
      </c>
      <c r="D9">
        <v>10</v>
      </c>
      <c r="F9" t="s">
        <v>30</v>
      </c>
    </row>
  </sheetData>
  <mergeCells count="1"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BE68-81E4-4947-848D-AFF0CC1DA60E}">
  <sheetPr codeName="Sheet5"/>
  <dimension ref="B2:G9"/>
  <sheetViews>
    <sheetView workbookViewId="0">
      <selection activeCell="C13" sqref="C13"/>
    </sheetView>
  </sheetViews>
  <sheetFormatPr defaultRowHeight="14.5" x14ac:dyDescent="0.35"/>
  <cols>
    <col min="2" max="2" width="10" bestFit="1" customWidth="1"/>
    <col min="3" max="3" width="51.54296875" bestFit="1" customWidth="1"/>
    <col min="4" max="4" width="11.54296875" bestFit="1" customWidth="1"/>
  </cols>
  <sheetData>
    <row r="2" spans="2:7" x14ac:dyDescent="0.35">
      <c r="B2" s="1" t="s">
        <v>31</v>
      </c>
      <c r="C2" s="2" t="s">
        <v>8</v>
      </c>
    </row>
    <row r="3" spans="2:7" ht="20" x14ac:dyDescent="0.4">
      <c r="C3" s="12" t="s">
        <v>0</v>
      </c>
      <c r="D3" s="12"/>
      <c r="E3" s="12"/>
      <c r="F3" s="12"/>
      <c r="G3" s="12"/>
    </row>
    <row r="4" spans="2:7" x14ac:dyDescent="0.35">
      <c r="B4">
        <v>1</v>
      </c>
      <c r="C4" t="s">
        <v>1</v>
      </c>
      <c r="D4" s="4">
        <v>6816</v>
      </c>
    </row>
    <row r="5" spans="2:7" x14ac:dyDescent="0.35">
      <c r="B5">
        <v>2</v>
      </c>
      <c r="C5" t="s">
        <v>2</v>
      </c>
      <c r="D5">
        <v>397</v>
      </c>
      <c r="F5" t="s">
        <v>3</v>
      </c>
    </row>
    <row r="6" spans="2:7" x14ac:dyDescent="0.35">
      <c r="B6">
        <v>3</v>
      </c>
      <c r="C6" t="s">
        <v>4</v>
      </c>
      <c r="D6" s="5">
        <v>12660.22</v>
      </c>
      <c r="F6" t="s">
        <v>3</v>
      </c>
    </row>
    <row r="7" spans="2:7" x14ac:dyDescent="0.35">
      <c r="B7">
        <v>4</v>
      </c>
      <c r="C7" t="s">
        <v>5</v>
      </c>
      <c r="D7">
        <v>1</v>
      </c>
    </row>
    <row r="8" spans="2:7" x14ac:dyDescent="0.35">
      <c r="B8">
        <v>5</v>
      </c>
      <c r="C8" t="s">
        <v>6</v>
      </c>
      <c r="D8" s="5">
        <v>51.25</v>
      </c>
    </row>
    <row r="9" spans="2:7" x14ac:dyDescent="0.35">
      <c r="B9">
        <v>6</v>
      </c>
      <c r="C9" t="s">
        <v>7</v>
      </c>
      <c r="D9">
        <v>0</v>
      </c>
      <c r="F9" t="s">
        <v>32</v>
      </c>
    </row>
  </sheetData>
  <mergeCells count="1">
    <mergeCell ref="C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AAD4F-FD4B-4433-BE7D-54E432B5797B}">
  <sheetPr codeName="Sheet6"/>
  <dimension ref="B2:G9"/>
  <sheetViews>
    <sheetView workbookViewId="0">
      <selection activeCell="C10" sqref="C10"/>
    </sheetView>
  </sheetViews>
  <sheetFormatPr defaultRowHeight="14.5" x14ac:dyDescent="0.35"/>
  <cols>
    <col min="2" max="2" width="10" bestFit="1" customWidth="1"/>
    <col min="3" max="3" width="51.54296875" bestFit="1" customWidth="1"/>
    <col min="4" max="4" width="11.54296875" bestFit="1" customWidth="1"/>
  </cols>
  <sheetData>
    <row r="2" spans="2:7" x14ac:dyDescent="0.35">
      <c r="B2" s="1" t="s">
        <v>33</v>
      </c>
      <c r="C2" s="2" t="s">
        <v>8</v>
      </c>
    </row>
    <row r="3" spans="2:7" ht="20" x14ac:dyDescent="0.4">
      <c r="C3" s="12" t="s">
        <v>0</v>
      </c>
      <c r="D3" s="12"/>
      <c r="E3" s="12"/>
      <c r="F3" s="12"/>
      <c r="G3" s="12"/>
    </row>
    <row r="4" spans="2:7" x14ac:dyDescent="0.35">
      <c r="B4">
        <v>1</v>
      </c>
      <c r="C4" t="s">
        <v>1</v>
      </c>
      <c r="D4" s="4">
        <v>6876</v>
      </c>
    </row>
    <row r="5" spans="2:7" x14ac:dyDescent="0.35">
      <c r="B5">
        <v>2</v>
      </c>
      <c r="C5" t="s">
        <v>2</v>
      </c>
      <c r="D5">
        <v>310</v>
      </c>
      <c r="F5" t="s">
        <v>3</v>
      </c>
    </row>
    <row r="6" spans="2:7" x14ac:dyDescent="0.35">
      <c r="B6">
        <v>3</v>
      </c>
      <c r="C6" t="s">
        <v>4</v>
      </c>
      <c r="D6" s="5">
        <v>10618.18</v>
      </c>
      <c r="F6" t="s">
        <v>3</v>
      </c>
    </row>
    <row r="7" spans="2:7" x14ac:dyDescent="0.35">
      <c r="B7">
        <v>4</v>
      </c>
      <c r="C7" t="s">
        <v>5</v>
      </c>
      <c r="D7">
        <v>0</v>
      </c>
    </row>
    <row r="8" spans="2:7" x14ac:dyDescent="0.35">
      <c r="B8">
        <v>5</v>
      </c>
      <c r="C8" t="s">
        <v>6</v>
      </c>
      <c r="D8" s="5">
        <v>0</v>
      </c>
    </row>
    <row r="9" spans="2:7" x14ac:dyDescent="0.35">
      <c r="B9">
        <v>6</v>
      </c>
      <c r="C9" t="s">
        <v>7</v>
      </c>
      <c r="D9">
        <v>3</v>
      </c>
      <c r="F9" t="s">
        <v>34</v>
      </c>
    </row>
  </sheetData>
  <mergeCells count="1">
    <mergeCell ref="C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5D0D9-6D07-4692-BD34-F7DAEF43EEE2}">
  <sheetPr codeName="Sheet7"/>
  <dimension ref="B2:G9"/>
  <sheetViews>
    <sheetView workbookViewId="0">
      <selection activeCell="C12" sqref="C12"/>
    </sheetView>
  </sheetViews>
  <sheetFormatPr defaultRowHeight="14.5" x14ac:dyDescent="0.35"/>
  <cols>
    <col min="2" max="2" width="10" bestFit="1" customWidth="1"/>
    <col min="3" max="3" width="51.54296875" bestFit="1" customWidth="1"/>
    <col min="4" max="4" width="11.54296875" bestFit="1" customWidth="1"/>
  </cols>
  <sheetData>
    <row r="2" spans="2:7" x14ac:dyDescent="0.35">
      <c r="B2" s="1" t="s">
        <v>35</v>
      </c>
      <c r="C2" s="2" t="s">
        <v>8</v>
      </c>
    </row>
    <row r="3" spans="2:7" ht="20" x14ac:dyDescent="0.4">
      <c r="C3" s="12" t="s">
        <v>0</v>
      </c>
      <c r="D3" s="12"/>
      <c r="E3" s="12"/>
      <c r="F3" s="12"/>
      <c r="G3" s="12"/>
    </row>
    <row r="4" spans="2:7" x14ac:dyDescent="0.35">
      <c r="B4">
        <v>1</v>
      </c>
      <c r="C4" t="s">
        <v>1</v>
      </c>
      <c r="D4" s="4">
        <v>6877</v>
      </c>
    </row>
    <row r="5" spans="2:7" x14ac:dyDescent="0.35">
      <c r="B5">
        <v>2</v>
      </c>
      <c r="C5" t="s">
        <v>2</v>
      </c>
      <c r="D5">
        <v>164</v>
      </c>
      <c r="F5" t="s">
        <v>3</v>
      </c>
    </row>
    <row r="6" spans="2:7" x14ac:dyDescent="0.35">
      <c r="B6">
        <v>3</v>
      </c>
      <c r="C6" t="s">
        <v>4</v>
      </c>
      <c r="D6" s="5">
        <v>6664.86</v>
      </c>
      <c r="F6" t="s">
        <v>3</v>
      </c>
    </row>
    <row r="7" spans="2:7" x14ac:dyDescent="0.35">
      <c r="B7">
        <v>4</v>
      </c>
      <c r="C7" t="s">
        <v>5</v>
      </c>
      <c r="D7">
        <v>4</v>
      </c>
    </row>
    <row r="8" spans="2:7" x14ac:dyDescent="0.35">
      <c r="B8">
        <v>5</v>
      </c>
      <c r="C8" t="s">
        <v>6</v>
      </c>
      <c r="D8" s="5">
        <v>301.27999999999997</v>
      </c>
    </row>
    <row r="9" spans="2:7" x14ac:dyDescent="0.35">
      <c r="B9">
        <v>6</v>
      </c>
      <c r="C9" t="s">
        <v>7</v>
      </c>
      <c r="D9">
        <v>22</v>
      </c>
      <c r="F9" t="s">
        <v>36</v>
      </c>
    </row>
  </sheetData>
  <mergeCells count="1">
    <mergeCell ref="C3:G3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Community</vt:lpstr>
      <vt:lpstr>Oct. 2023 Midwest</vt:lpstr>
      <vt:lpstr>Nov. 2023 Midwest</vt:lpstr>
      <vt:lpstr>Dec. 2023 Midwest</vt:lpstr>
      <vt:lpstr>Oct. 2023 Indiana Natural</vt:lpstr>
      <vt:lpstr>Nov. 2023 Indiana Natural</vt:lpstr>
      <vt:lpstr>Dec. 2023 Indiana Natural</vt:lpstr>
      <vt:lpstr>Community!Print_Area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</dc:creator>
  <cp:lastModifiedBy>Sandhu, Harpreet (OUCC)</cp:lastModifiedBy>
  <dcterms:created xsi:type="dcterms:W3CDTF">2022-11-10T14:15:16Z</dcterms:created>
  <dcterms:modified xsi:type="dcterms:W3CDTF">2024-01-30T16:34:07Z</dcterms:modified>
</cp:coreProperties>
</file>