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ingov-my.sharepoint.com/personal/amazur_doe_in_gov/Documents/Desktop/EANS/"/>
    </mc:Choice>
  </mc:AlternateContent>
  <xr:revisionPtr revIDLastSave="13" documentId="8_{A306368E-2DDA-4ED8-8733-D6FF8B99F109}" xr6:coauthVersionLast="46" xr6:coauthVersionMax="46" xr10:uidLastSave="{B81D0A4C-4E32-46C7-B131-025DC71FE99A}"/>
  <workbookProtection workbookAlgorithmName="SHA-512" workbookHashValue="RIBNaeLF1SXv234jRoO01mD69nqkSJ6CBbQ80OCAQLn18SFBZprKckk6kTGk5oi83uXMXVW3ngCqIq149yWBJw==" workbookSaltValue="kkr0FULUNZdgl6Ox+MM1KQ==" workbookSpinCount="100000" lockStructure="1"/>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 i="1" l="1"/>
</calcChain>
</file>

<file path=xl/sharedStrings.xml><?xml version="1.0" encoding="utf-8"?>
<sst xmlns="http://schemas.openxmlformats.org/spreadsheetml/2006/main" count="122" uniqueCount="85">
  <si>
    <t>Vendor</t>
  </si>
  <si>
    <t>Cost Per Item</t>
  </si>
  <si>
    <t xml:space="preserve">Total Cost </t>
  </si>
  <si>
    <t>Budget Narrative</t>
  </si>
  <si>
    <t>Indiana Department of Education</t>
  </si>
  <si>
    <t>Number of Items</t>
  </si>
  <si>
    <t>Allowable Activity Number (1-12)</t>
  </si>
  <si>
    <t>PPE</t>
  </si>
  <si>
    <t>CVS</t>
  </si>
  <si>
    <t xml:space="preserve">We would like to purchase 200 N95 masks from CVS, for students, staff and guardians who forget or lose their masks as a quick-fix solution. </t>
  </si>
  <si>
    <t>Masks</t>
  </si>
  <si>
    <t>Ventilation</t>
  </si>
  <si>
    <t>Portable Air Purifiers</t>
  </si>
  <si>
    <t>Home Depot</t>
  </si>
  <si>
    <t>EANS Future Activities &amp; Reimbursements</t>
  </si>
  <si>
    <t>Ed. Tech</t>
  </si>
  <si>
    <t>Amazon</t>
  </si>
  <si>
    <t>Headsets</t>
  </si>
  <si>
    <t xml:space="preserve">We need to purchase 15 GE Portable Air Purfication Machines to assist with airflow, due to being unable to replace windows. </t>
  </si>
  <si>
    <t xml:space="preserve"> To assist with remote learning, 25 Logitech headsets are needed with the best price coming from Amazon. </t>
  </si>
  <si>
    <t>Activity/Item</t>
  </si>
  <si>
    <t>Instructional Plans</t>
  </si>
  <si>
    <t>IYG</t>
  </si>
  <si>
    <t>Summer School Staff</t>
  </si>
  <si>
    <t>$28.5 /hour</t>
  </si>
  <si>
    <t>Column A &amp; B: 1 (Ventilation), 2 (Instructional Plans), 3 (Cleaning Supplies), 4 (PPE), 5 (Training for Protection), 6 (Barriers), 7 (CDC Recommendations), 8 (COVID Testing), 9 (Ed. Tech), 10 (Leasing Spaces), 11 (Transportation), &amp;  12 (Continued Services)</t>
  </si>
  <si>
    <t xml:space="preserve">Contracting with IYG for staffing purpose, we would like four weeks of Summer School, 20 Hours per Week, for 5 Teachers to cover 50 students. </t>
  </si>
  <si>
    <t>Allowable Activity Description (See Above)</t>
  </si>
  <si>
    <t>Chromebooks</t>
  </si>
  <si>
    <t>Riverside Technologies</t>
  </si>
  <si>
    <t>Chromebook Cart</t>
  </si>
  <si>
    <t>Tierney</t>
  </si>
  <si>
    <t>$1.616.87</t>
  </si>
  <si>
    <t>Ipads</t>
  </si>
  <si>
    <t>Apple</t>
  </si>
  <si>
    <t>Wireless Access Points</t>
  </si>
  <si>
    <t>Matrix Integration LLC</t>
  </si>
  <si>
    <t>Chromebook Chargers</t>
  </si>
  <si>
    <t>Cleaning Supplies</t>
  </si>
  <si>
    <t>Portable Sink</t>
  </si>
  <si>
    <t>Interactive Display</t>
  </si>
  <si>
    <t>CIM Audio Visual</t>
  </si>
  <si>
    <t>Document Cameras</t>
  </si>
  <si>
    <t>USB Microscope</t>
  </si>
  <si>
    <t>Robitcs Kits</t>
  </si>
  <si>
    <t>Vex</t>
  </si>
  <si>
    <t>Continued Services</t>
  </si>
  <si>
    <t>MAP Reading Fluency</t>
  </si>
  <si>
    <t>NWEA</t>
  </si>
  <si>
    <t>NWEA MAP Accelerator</t>
  </si>
  <si>
    <t>We would like to purchase 3 interactive displays for teachers to use with in-person and remote learning.</t>
  </si>
  <si>
    <t>Instructional Coaching Sessions</t>
  </si>
  <si>
    <t>FACTS</t>
  </si>
  <si>
    <t>Tier II Interventionist</t>
  </si>
  <si>
    <t>$15.00 / hour</t>
  </si>
  <si>
    <t>Instructional Aides</t>
  </si>
  <si>
    <t>$13.00 / hour</t>
  </si>
  <si>
    <t>Summer School Tutor</t>
  </si>
  <si>
    <t>Professional Development</t>
  </si>
  <si>
    <t>We would like to purchase 175 chromebooks for 1st - 3rd grade students to assist with in-person and remote learning.</t>
  </si>
  <si>
    <t>We need to purchase iPads for our kindergarten students to assist with in-person and remote learning.</t>
  </si>
  <si>
    <t>We would like to purchase additional chargers to manage future remote learning needs, with the best price coming from Amazon.</t>
  </si>
  <si>
    <t>We would like to purchase updated document cameras for teachers to assist with in-person and remote learning, with the best price coming from Amazon.</t>
  </si>
  <si>
    <t>We would like to purchase 10 iPads for use in the STREAM lab to assist with in-person and remote learning.</t>
  </si>
  <si>
    <t>We would like to purchase classroom robitcs kits to help K - 2nd grade students get caught up on codeing requirements due to remote learning.</t>
  </si>
  <si>
    <t>We would like to purchase a classroom set of USB microscopes for students to use for science classes to assist with in-person and remote learning, with the best price coming from Amazon.</t>
  </si>
  <si>
    <t>We would like to purchase charging carts to ensure that chromebooks are fully charged while in the building.</t>
  </si>
  <si>
    <t>We need to upgrade our wireless access points to give students and teachers reliable internet coverage throughout the building to ensure the ability to access all of  the new software we needed to purchase to manage the new technology needs brought on by the pandemic.</t>
  </si>
  <si>
    <t>We would like to purchase 5 iPads for our resource aides to use with students who have experienced learning loss caused by the pandemic.</t>
  </si>
  <si>
    <t>We need to purchase a portable sink to allow hand washing in the STREAM Lab, which has become more critical as we continue to manage the sanitation requirements brought on by the pandemic.</t>
  </si>
  <si>
    <t>We would like to purchase classroom robitcs kits to help 5th - 6th grade students get caught up on codeing requirements due to remote learning.</t>
  </si>
  <si>
    <t>We would like to purchase classroom robitcs kits to help 3rd - 4th grade students get caught up on codeing requirements due to remote learning.</t>
  </si>
  <si>
    <t>We would to puchase the NWEA Reading Fluency program to assist us with determining reading fluency levels for K - 3rd grade students, enabling our teachers to specifically address learning loss caused by the pandemic.</t>
  </si>
  <si>
    <t>We would like to purchase the NWEA MAP Accelerator program for 3rd - 8th grade students to help assess and specifically address the learning loss of students caused by the pandemic.</t>
  </si>
  <si>
    <t>Contracting with FACTS for staffing purposes, we will utilize one Tier II Interventionist in our school to work 4 hours per day, 5 days per week, 36 weeks per year, over the course of two years, to work with 30 students who have suffered significant learning loss caused by the pandemic.  The 30 students selected to work with our Tier II Interventionist will be identified by analyzing NWEA benchmark testing scores, as well as our state's ILEARN and IREAD standardized test scores.  We firmly believe that students who fall into the Tier II category will benefit tremendously from this extra level of instruction.  We are confident that these students will be back on grade level after the two years of additional instruction has ended.  FACTS will charge $19,749.60 per year for the Tier II Interventionist.  The pay rate for our Tier II Interventionist will be $15 per hour.  The Tier II Interventionist will not be eligible for benefits.</t>
  </si>
  <si>
    <t xml:space="preserve">Contracting with FACTS for staffing purposes, we will utilize two Tutors to work 2 hours per day, 5 days per week, over the course of 5 weeks this summer to provide additional academic support for 15-20 student who suffered the greatest academic loss caused by the pandemic.  The 15-20 students selected to participate in the summer tutoring program will be identified by analyzing NWEA benchmark testing scores, as well as our state's ILEARN and IREAD standardized test scores.  We believe that this extra instruction is necessary to provide the support needed to help ensure the academic success of these students in the upcoming school year.  FACTS will charge $1,115.50 for each Tutor this summer.  The pay rate for each Tutor will be $15 per hour.  Tutors will not be eligible for benefits.    </t>
  </si>
  <si>
    <t xml:space="preserve">We would like to use FACTS to provide a robust professional development program for our teachers and administrators to equip them to address student learning loss, as well as other social and emotional loss, caused by the pandemic.  All 32 teachers and 2 administrators will participate in professional development activities over the next two years.  Professional development activities may include virtual conferences, in-person conferences, book reads, webinars, and other programs that would improve the professional practices of our staff.  </t>
  </si>
  <si>
    <t>We will use FACTS to provide an intensive six-week instructional coaching program for teachers to equip them to address student learning loss caused by the pandemic.  Of the 32 teachers and 2 administrators on staff, up to 10 teachers will be invited to participate in this instructional coaching program.  Teachers will be selected based upon the number and extent of the academic needs of students in each classroom, determined by analyzing NWEA benchbark testing scores and our state's ILEARN and IREAD standardized test scores.  Other factors considered in the teacher selection process are the specifically identified needed areas of growth by our teachers.  Some teachers need additional support to improve the pedagogy required to be successful with our students most impacted negatively by the pandemic.  Instructional coaching provided over the six-week period may include one-on-one coaching, small group coaching, a book study, and instructional webinars.  Ultimately, the skills learned in this intensive six-week training program will translate into greater academic, social, and emotional success for the 400 students attending our school.</t>
  </si>
  <si>
    <t>Contracting with FACTS for staffing purposes, we will utilize two Instructional Aides to work 5.8 hours per day, 5 days per week, 36 weeks per year, over the course of two years, to work with students who have suffered significant learning loss caused by the pandemic.  The number of students receiving support from our two Instructional Aides will vary from week to week, depending upon the needs of our students.  However, we can say with complete confidence that each Instructional Aide will provide additional academic support for at least 50 students per week through individual or small group activities.  The 100+ students supported by these Instructional Aides represents 25% of the entire student population.  Grade levels and students supported by these Instructional Aides will be determined on a week-to-week basis, depending on the relevant needs and activities of each classroom, as well as student benchmark data gathered through NWEA testing conducted throughout the school year.  FACTS will charge $20,190.96 for each Instructional Aide per year.  The pay rate for each Instructional Aide will be $13 per hour.  Instructional Aides will not be eligible for benefits.</t>
  </si>
  <si>
    <t>2 staff for 1 Summer</t>
  </si>
  <si>
    <t>2 Staff for 2 School Years</t>
  </si>
  <si>
    <t>1 Staff for 2 School Years</t>
  </si>
  <si>
    <t>1 Six-week Session for the Upcoming School Year</t>
  </si>
  <si>
    <t>Total</t>
  </si>
  <si>
    <t xml:space="preserve">Note enter "=SUM" into textbox and follow instructions.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</si>
</sst>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00"/>
  </numFmts>
  <fonts count="8" x14ac:knownFonts="1">
    <font>
      <sz val="11"/>
      <color theme="1"/>
      <name val="Calibri"/>
      <family val="2"/>
      <scheme val="minor"/>
    </font>
    <font>
      <b/>
      <sz val="26"/>
      <color rgb="FFFECF00"/>
      <name val="Arial"/>
      <family val="2"/>
    </font>
    <font>
      <b/>
      <sz val="16"/>
      <color rgb="FFFECF00"/>
      <name val="Arial"/>
      <family val="2"/>
    </font>
    <font>
      <sz val="10"/>
      <color rgb="FFFECF00"/>
      <name val="Arial"/>
      <family val="2"/>
    </font>
    <font>
      <b/>
      <sz val="10"/>
      <color theme="1"/>
      <name val="Calibri"/>
      <family val="2"/>
      <scheme val="minor"/>
    </font>
    <font>
      <i/>
      <sz val="10"/>
      <color theme="0"/>
      <name val="Calibri"/>
      <family val="2"/>
      <scheme val="minor"/>
    </font>
    <font>
      <sz val="10"/>
      <color theme="1"/>
      <name val="Calibri"/>
      <family val="2"/>
      <scheme val="minor"/>
    </font>
    <font>
      <sz val="10"/>
      <name val="Calibri"/>
      <family val="2"/>
      <scheme val="minor"/>
    </font>
  </fonts>
  <fills count="7">
    <fill>
      <patternFill patternType="none"/>
    </fill>
    <fill>
      <patternFill patternType="gray125"/>
    </fill>
    <fill>
      <patternFill patternType="solid">
        <fgColor rgb="FF151E49"/>
        <bgColor indexed="64"/>
      </patternFill>
    </fill>
    <fill>
      <patternFill patternType="solid">
        <fgColor rgb="FFFECF00"/>
        <bgColor indexed="64"/>
      </patternFill>
    </fill>
    <fill>
      <patternFill patternType="solid">
        <fgColor theme="0" tint="-0.34998626667073579"/>
        <bgColor indexed="64"/>
      </patternFill>
    </fill>
    <fill>
      <patternFill patternType="solid">
        <fgColor theme="0"/>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29">
    <xf numFmtId="0" fontId="0" fillId="0" borderId="0" xfId="0"/>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5" fillId="4" borderId="1" xfId="0" applyFont="1" applyFill="1" applyBorder="1" applyAlignment="1">
      <alignment horizontal="center" vertical="center"/>
    </xf>
    <xf numFmtId="16" fontId="5" fillId="4" borderId="1" xfId="0" applyNumberFormat="1" applyFont="1" applyFill="1" applyBorder="1" applyAlignment="1">
      <alignment horizontal="center" vertical="center"/>
    </xf>
    <xf numFmtId="8" fontId="5" fillId="4" borderId="1" xfId="0" applyNumberFormat="1" applyFont="1" applyFill="1" applyBorder="1" applyAlignment="1">
      <alignment horizontal="center" vertical="center"/>
    </xf>
    <xf numFmtId="6" fontId="5" fillId="4" borderId="1" xfId="0" applyNumberFormat="1" applyFont="1" applyFill="1" applyBorder="1" applyAlignment="1">
      <alignment horizontal="center" vertical="center"/>
    </xf>
    <xf numFmtId="0" fontId="5" fillId="4" borderId="3" xfId="0" applyFont="1" applyFill="1" applyBorder="1" applyAlignment="1">
      <alignment horizontal="center" vertical="center"/>
    </xf>
    <xf numFmtId="0" fontId="5" fillId="4" borderId="0" xfId="0" applyFont="1" applyFill="1" applyAlignment="1">
      <alignment horizontal="center" vertical="center"/>
    </xf>
    <xf numFmtId="0" fontId="5" fillId="4" borderId="4" xfId="0" applyFont="1" applyFill="1" applyBorder="1" applyAlignment="1">
      <alignment horizontal="center" vertical="center"/>
    </xf>
    <xf numFmtId="6" fontId="5" fillId="4" borderId="4" xfId="0" applyNumberFormat="1" applyFont="1" applyFill="1" applyBorder="1" applyAlignment="1">
      <alignment horizontal="center" vertical="center"/>
    </xf>
    <xf numFmtId="0" fontId="6" fillId="6" borderId="1" xfId="0" applyFont="1" applyFill="1" applyBorder="1" applyAlignment="1">
      <alignment horizontal="center" vertical="center" wrapText="1"/>
    </xf>
    <xf numFmtId="8" fontId="6" fillId="6" borderId="1" xfId="0" applyNumberFormat="1" applyFont="1" applyFill="1" applyBorder="1" applyAlignment="1">
      <alignment horizontal="center" vertical="center" wrapText="1"/>
    </xf>
    <xf numFmtId="0" fontId="6" fillId="6" borderId="1" xfId="0" applyFont="1" applyFill="1" applyBorder="1" applyAlignment="1">
      <alignment horizontal="left" vertical="center" wrapText="1"/>
    </xf>
    <xf numFmtId="6" fontId="6" fillId="6"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164" fontId="6" fillId="5" borderId="1" xfId="0" applyNumberFormat="1" applyFont="1" applyFill="1" applyBorder="1" applyAlignment="1">
      <alignment horizontal="center" vertical="center"/>
    </xf>
    <xf numFmtId="164" fontId="6" fillId="5" borderId="1" xfId="0" applyNumberFormat="1" applyFont="1" applyFill="1" applyBorder="1" applyAlignment="1" applyProtection="1">
      <alignment horizontal="center" vertical="center"/>
      <protection locked="0"/>
    </xf>
    <xf numFmtId="0" fontId="6" fillId="5" borderId="1" xfId="0" applyFont="1" applyFill="1" applyBorder="1" applyAlignment="1">
      <alignment vertical="center" wrapText="1"/>
    </xf>
    <xf numFmtId="164" fontId="6" fillId="5" borderId="1" xfId="0" applyNumberFormat="1" applyFont="1" applyFill="1" applyBorder="1" applyAlignment="1">
      <alignment horizontal="center" vertical="center" wrapText="1"/>
    </xf>
    <xf numFmtId="164" fontId="6" fillId="5" borderId="1" xfId="0" applyNumberFormat="1" applyFont="1" applyFill="1" applyBorder="1" applyAlignment="1" applyProtection="1">
      <alignment horizontal="center" vertical="center" wrapText="1"/>
      <protection locked="0"/>
    </xf>
    <xf numFmtId="0" fontId="5" fillId="4" borderId="1" xfId="0" applyFont="1" applyFill="1" applyBorder="1" applyAlignment="1">
      <alignment horizontal="left" vertical="center"/>
    </xf>
    <xf numFmtId="0" fontId="5" fillId="4" borderId="4" xfId="0" applyFont="1" applyFill="1" applyBorder="1" applyAlignment="1">
      <alignment horizontal="left" vertical="center"/>
    </xf>
    <xf numFmtId="4" fontId="6" fillId="5" borderId="1" xfId="0" applyNumberFormat="1" applyFont="1" applyFill="1" applyBorder="1" applyAlignment="1">
      <alignment horizontal="center" vertical="center" wrapText="1"/>
    </xf>
    <xf numFmtId="0" fontId="7" fillId="0" borderId="1" xfId="0" applyFont="1" applyBorder="1" applyAlignment="1">
      <alignment horizontal="left"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151E49"/>
      <color rgb="FFFEC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0"/>
  <sheetViews>
    <sheetView tabSelected="1" workbookViewId="0">
      <selection sqref="A1:H30"/>
    </sheetView>
  </sheetViews>
  <sheetFormatPr defaultRowHeight="15" x14ac:dyDescent="0.25"/>
  <cols>
    <col min="1" max="1" width="21.5703125" customWidth="1"/>
    <col min="2" max="2" width="17" customWidth="1"/>
    <col min="3" max="3" width="20" bestFit="1" customWidth="1"/>
    <col min="4" max="4" width="12.42578125" bestFit="1" customWidth="1"/>
    <col min="5" max="5" width="14.85546875" bestFit="1" customWidth="1"/>
    <col min="6" max="6" width="17.85546875" bestFit="1" customWidth="1"/>
    <col min="7" max="7" width="12" bestFit="1" customWidth="1"/>
    <col min="8" max="8" width="138.140625" customWidth="1"/>
  </cols>
  <sheetData>
    <row r="1" spans="1:8" ht="33.75" x14ac:dyDescent="0.25">
      <c r="A1" s="26" t="s">
        <v>4</v>
      </c>
      <c r="B1" s="26"/>
      <c r="C1" s="26"/>
      <c r="D1" s="26"/>
      <c r="E1" s="26"/>
      <c r="F1" s="26"/>
      <c r="G1" s="26"/>
      <c r="H1" s="26"/>
    </row>
    <row r="2" spans="1:8" ht="20.25" x14ac:dyDescent="0.25">
      <c r="A2" s="27" t="s">
        <v>14</v>
      </c>
      <c r="B2" s="27"/>
      <c r="C2" s="27"/>
      <c r="D2" s="27"/>
      <c r="E2" s="27"/>
      <c r="F2" s="27"/>
      <c r="G2" s="27"/>
      <c r="H2" s="27"/>
    </row>
    <row r="3" spans="1:8" ht="33" customHeight="1" x14ac:dyDescent="0.25">
      <c r="A3" s="28" t="s">
        <v>25</v>
      </c>
      <c r="B3" s="28"/>
      <c r="C3" s="28"/>
      <c r="D3" s="28"/>
      <c r="E3" s="28"/>
      <c r="F3" s="28"/>
      <c r="G3" s="28"/>
      <c r="H3" s="28"/>
    </row>
    <row r="4" spans="1:8" ht="63.75" customHeight="1" x14ac:dyDescent="0.25">
      <c r="A4" s="1" t="s">
        <v>6</v>
      </c>
      <c r="B4" s="1" t="s">
        <v>27</v>
      </c>
      <c r="C4" s="2" t="s">
        <v>20</v>
      </c>
      <c r="D4" s="2" t="s">
        <v>0</v>
      </c>
      <c r="E4" s="2" t="s">
        <v>1</v>
      </c>
      <c r="F4" s="2" t="s">
        <v>5</v>
      </c>
      <c r="G4" s="2" t="s">
        <v>2</v>
      </c>
      <c r="H4" s="2" t="s">
        <v>3</v>
      </c>
    </row>
    <row r="5" spans="1:8" x14ac:dyDescent="0.25">
      <c r="A5" s="3">
        <v>4</v>
      </c>
      <c r="B5" s="3" t="s">
        <v>7</v>
      </c>
      <c r="C5" s="4" t="s">
        <v>10</v>
      </c>
      <c r="D5" s="3" t="s">
        <v>8</v>
      </c>
      <c r="E5" s="5">
        <v>2.5</v>
      </c>
      <c r="F5" s="3">
        <v>200</v>
      </c>
      <c r="G5" s="6">
        <v>500</v>
      </c>
      <c r="H5" s="22" t="s">
        <v>9</v>
      </c>
    </row>
    <row r="6" spans="1:8" x14ac:dyDescent="0.25">
      <c r="A6" s="3">
        <v>1</v>
      </c>
      <c r="B6" s="3" t="s">
        <v>11</v>
      </c>
      <c r="C6" s="3" t="s">
        <v>12</v>
      </c>
      <c r="D6" s="3" t="s">
        <v>13</v>
      </c>
      <c r="E6" s="5">
        <v>250</v>
      </c>
      <c r="F6" s="3">
        <v>15</v>
      </c>
      <c r="G6" s="6">
        <v>3750</v>
      </c>
      <c r="H6" s="22" t="s">
        <v>18</v>
      </c>
    </row>
    <row r="7" spans="1:8" x14ac:dyDescent="0.25">
      <c r="A7" s="3">
        <v>9</v>
      </c>
      <c r="B7" s="3" t="s">
        <v>15</v>
      </c>
      <c r="C7" s="4" t="s">
        <v>17</v>
      </c>
      <c r="D7" s="3" t="s">
        <v>16</v>
      </c>
      <c r="E7" s="5">
        <v>15</v>
      </c>
      <c r="F7" s="3">
        <v>25</v>
      </c>
      <c r="G7" s="6">
        <v>375</v>
      </c>
      <c r="H7" s="22" t="s">
        <v>19</v>
      </c>
    </row>
    <row r="8" spans="1:8" x14ac:dyDescent="0.25">
      <c r="A8" s="7">
        <v>2</v>
      </c>
      <c r="B8" s="7" t="s">
        <v>21</v>
      </c>
      <c r="C8" s="8" t="s">
        <v>23</v>
      </c>
      <c r="D8" s="7" t="s">
        <v>22</v>
      </c>
      <c r="E8" s="9" t="s">
        <v>24</v>
      </c>
      <c r="F8" s="9">
        <v>5</v>
      </c>
      <c r="G8" s="10">
        <v>11400</v>
      </c>
      <c r="H8" s="23" t="s">
        <v>26</v>
      </c>
    </row>
    <row r="9" spans="1:8" ht="27.95" customHeight="1" x14ac:dyDescent="0.25">
      <c r="A9" s="11">
        <v>9</v>
      </c>
      <c r="B9" s="11" t="s">
        <v>15</v>
      </c>
      <c r="C9" s="11" t="s">
        <v>28</v>
      </c>
      <c r="D9" s="11" t="s">
        <v>29</v>
      </c>
      <c r="E9" s="12">
        <v>359</v>
      </c>
      <c r="F9" s="11">
        <v>175</v>
      </c>
      <c r="G9" s="12">
        <v>62825</v>
      </c>
      <c r="H9" s="13" t="s">
        <v>59</v>
      </c>
    </row>
    <row r="10" spans="1:8" ht="27.95" customHeight="1" x14ac:dyDescent="0.25">
      <c r="A10" s="11">
        <v>9</v>
      </c>
      <c r="B10" s="11" t="s">
        <v>15</v>
      </c>
      <c r="C10" s="11" t="s">
        <v>30</v>
      </c>
      <c r="D10" s="11" t="s">
        <v>31</v>
      </c>
      <c r="E10" s="11" t="s">
        <v>32</v>
      </c>
      <c r="F10" s="11">
        <v>8</v>
      </c>
      <c r="G10" s="12">
        <v>12935</v>
      </c>
      <c r="H10" s="13" t="s">
        <v>66</v>
      </c>
    </row>
    <row r="11" spans="1:8" ht="27.95" customHeight="1" x14ac:dyDescent="0.25">
      <c r="A11" s="11">
        <v>9</v>
      </c>
      <c r="B11" s="11" t="s">
        <v>15</v>
      </c>
      <c r="C11" s="11" t="s">
        <v>33</v>
      </c>
      <c r="D11" s="11" t="s">
        <v>34</v>
      </c>
      <c r="E11" s="12">
        <v>572.91999999999996</v>
      </c>
      <c r="F11" s="11">
        <v>60</v>
      </c>
      <c r="G11" s="12">
        <v>34377</v>
      </c>
      <c r="H11" s="13" t="s">
        <v>60</v>
      </c>
    </row>
    <row r="12" spans="1:8" ht="27.95" customHeight="1" x14ac:dyDescent="0.25">
      <c r="A12" s="11">
        <v>9</v>
      </c>
      <c r="B12" s="11" t="s">
        <v>15</v>
      </c>
      <c r="C12" s="11" t="s">
        <v>35</v>
      </c>
      <c r="D12" s="11" t="s">
        <v>36</v>
      </c>
      <c r="E12" s="12">
        <v>640</v>
      </c>
      <c r="F12" s="11">
        <v>50</v>
      </c>
      <c r="G12" s="12">
        <v>32000</v>
      </c>
      <c r="H12" s="13" t="s">
        <v>67</v>
      </c>
    </row>
    <row r="13" spans="1:8" ht="27.95" customHeight="1" x14ac:dyDescent="0.25">
      <c r="A13" s="11">
        <v>9</v>
      </c>
      <c r="B13" s="11" t="s">
        <v>15</v>
      </c>
      <c r="C13" s="11" t="s">
        <v>37</v>
      </c>
      <c r="D13" s="11" t="s">
        <v>16</v>
      </c>
      <c r="E13" s="12">
        <v>23.81</v>
      </c>
      <c r="F13" s="11">
        <v>50</v>
      </c>
      <c r="G13" s="12">
        <v>1190.5</v>
      </c>
      <c r="H13" s="13" t="s">
        <v>61</v>
      </c>
    </row>
    <row r="14" spans="1:8" ht="27.95" customHeight="1" x14ac:dyDescent="0.25">
      <c r="A14" s="11">
        <v>9</v>
      </c>
      <c r="B14" s="11" t="s">
        <v>15</v>
      </c>
      <c r="C14" s="11" t="s">
        <v>33</v>
      </c>
      <c r="D14" s="11" t="s">
        <v>34</v>
      </c>
      <c r="E14" s="12">
        <v>577.95000000000005</v>
      </c>
      <c r="F14" s="11">
        <v>5</v>
      </c>
      <c r="G14" s="12">
        <v>2889.75</v>
      </c>
      <c r="H14" s="13" t="s">
        <v>68</v>
      </c>
    </row>
    <row r="15" spans="1:8" ht="27.95" customHeight="1" x14ac:dyDescent="0.25">
      <c r="A15" s="11">
        <v>3</v>
      </c>
      <c r="B15" s="11" t="s">
        <v>38</v>
      </c>
      <c r="C15" s="11" t="s">
        <v>39</v>
      </c>
      <c r="D15" s="11" t="s">
        <v>31</v>
      </c>
      <c r="E15" s="14">
        <v>1923</v>
      </c>
      <c r="F15" s="11">
        <v>1</v>
      </c>
      <c r="G15" s="12">
        <v>1923</v>
      </c>
      <c r="H15" s="13" t="s">
        <v>69</v>
      </c>
    </row>
    <row r="16" spans="1:8" ht="27.95" customHeight="1" x14ac:dyDescent="0.25">
      <c r="A16" s="11">
        <v>9</v>
      </c>
      <c r="B16" s="11" t="s">
        <v>15</v>
      </c>
      <c r="C16" s="11" t="s">
        <v>40</v>
      </c>
      <c r="D16" s="11" t="s">
        <v>41</v>
      </c>
      <c r="E16" s="12">
        <v>6575</v>
      </c>
      <c r="F16" s="11">
        <v>3</v>
      </c>
      <c r="G16" s="12">
        <v>19725</v>
      </c>
      <c r="H16" s="13" t="s">
        <v>50</v>
      </c>
    </row>
    <row r="17" spans="1:8" ht="27.95" customHeight="1" x14ac:dyDescent="0.25">
      <c r="A17" s="11">
        <v>9</v>
      </c>
      <c r="B17" s="11" t="s">
        <v>15</v>
      </c>
      <c r="C17" s="11" t="s">
        <v>42</v>
      </c>
      <c r="D17" s="11" t="s">
        <v>16</v>
      </c>
      <c r="E17" s="12">
        <v>92</v>
      </c>
      <c r="F17" s="11">
        <v>26</v>
      </c>
      <c r="G17" s="12">
        <v>2392</v>
      </c>
      <c r="H17" s="13" t="s">
        <v>62</v>
      </c>
    </row>
    <row r="18" spans="1:8" ht="27.95" customHeight="1" x14ac:dyDescent="0.25">
      <c r="A18" s="11">
        <v>9</v>
      </c>
      <c r="B18" s="11" t="s">
        <v>15</v>
      </c>
      <c r="C18" s="11" t="s">
        <v>33</v>
      </c>
      <c r="D18" s="11" t="s">
        <v>34</v>
      </c>
      <c r="E18" s="12">
        <v>572.91999999999996</v>
      </c>
      <c r="F18" s="11">
        <v>10</v>
      </c>
      <c r="G18" s="12">
        <v>5729.2</v>
      </c>
      <c r="H18" s="13" t="s">
        <v>63</v>
      </c>
    </row>
    <row r="19" spans="1:8" ht="27.95" customHeight="1" x14ac:dyDescent="0.25">
      <c r="A19" s="11">
        <v>9</v>
      </c>
      <c r="B19" s="11" t="s">
        <v>15</v>
      </c>
      <c r="C19" s="11" t="s">
        <v>43</v>
      </c>
      <c r="D19" s="11" t="s">
        <v>16</v>
      </c>
      <c r="E19" s="12">
        <v>19.989999999999998</v>
      </c>
      <c r="F19" s="11">
        <v>30</v>
      </c>
      <c r="G19" s="12">
        <v>599.70000000000005</v>
      </c>
      <c r="H19" s="13" t="s">
        <v>65</v>
      </c>
    </row>
    <row r="20" spans="1:8" ht="27.95" customHeight="1" x14ac:dyDescent="0.25">
      <c r="A20" s="11">
        <v>9</v>
      </c>
      <c r="B20" s="11" t="s">
        <v>15</v>
      </c>
      <c r="C20" s="11" t="s">
        <v>44</v>
      </c>
      <c r="D20" s="11" t="s">
        <v>45</v>
      </c>
      <c r="E20" s="12">
        <v>1498</v>
      </c>
      <c r="F20" s="11">
        <v>1</v>
      </c>
      <c r="G20" s="12">
        <v>1498</v>
      </c>
      <c r="H20" s="13" t="s">
        <v>64</v>
      </c>
    </row>
    <row r="21" spans="1:8" ht="27.95" customHeight="1" x14ac:dyDescent="0.25">
      <c r="A21" s="11">
        <v>9</v>
      </c>
      <c r="B21" s="11" t="s">
        <v>15</v>
      </c>
      <c r="C21" s="11" t="s">
        <v>44</v>
      </c>
      <c r="D21" s="11" t="s">
        <v>45</v>
      </c>
      <c r="E21" s="12">
        <v>2997</v>
      </c>
      <c r="F21" s="11">
        <v>1</v>
      </c>
      <c r="G21" s="12">
        <v>2997</v>
      </c>
      <c r="H21" s="13" t="s">
        <v>71</v>
      </c>
    </row>
    <row r="22" spans="1:8" ht="27.95" customHeight="1" x14ac:dyDescent="0.25">
      <c r="A22" s="11">
        <v>9</v>
      </c>
      <c r="B22" s="11" t="s">
        <v>15</v>
      </c>
      <c r="C22" s="11" t="s">
        <v>44</v>
      </c>
      <c r="D22" s="11" t="s">
        <v>45</v>
      </c>
      <c r="E22" s="12">
        <v>4549</v>
      </c>
      <c r="F22" s="11">
        <v>1</v>
      </c>
      <c r="G22" s="12">
        <v>4549</v>
      </c>
      <c r="H22" s="13" t="s">
        <v>70</v>
      </c>
    </row>
    <row r="23" spans="1:8" ht="27.95" customHeight="1" x14ac:dyDescent="0.25">
      <c r="A23" s="11">
        <v>12</v>
      </c>
      <c r="B23" s="11" t="s">
        <v>46</v>
      </c>
      <c r="C23" s="11" t="s">
        <v>47</v>
      </c>
      <c r="D23" s="11" t="s">
        <v>48</v>
      </c>
      <c r="E23" s="12">
        <v>5</v>
      </c>
      <c r="F23" s="11">
        <v>275</v>
      </c>
      <c r="G23" s="12">
        <v>1375</v>
      </c>
      <c r="H23" s="13" t="s">
        <v>72</v>
      </c>
    </row>
    <row r="24" spans="1:8" ht="27.95" customHeight="1" x14ac:dyDescent="0.25">
      <c r="A24" s="11">
        <v>12</v>
      </c>
      <c r="B24" s="11" t="s">
        <v>46</v>
      </c>
      <c r="C24" s="11" t="s">
        <v>49</v>
      </c>
      <c r="D24" s="11" t="s">
        <v>48</v>
      </c>
      <c r="E24" s="12">
        <v>7.5</v>
      </c>
      <c r="F24" s="11">
        <v>168</v>
      </c>
      <c r="G24" s="12">
        <v>1260</v>
      </c>
      <c r="H24" s="13" t="s">
        <v>73</v>
      </c>
    </row>
    <row r="25" spans="1:8" ht="120" customHeight="1" x14ac:dyDescent="0.25">
      <c r="A25" s="15">
        <v>2</v>
      </c>
      <c r="B25" s="15" t="s">
        <v>21</v>
      </c>
      <c r="C25" s="16" t="s">
        <v>51</v>
      </c>
      <c r="D25" s="15" t="s">
        <v>52</v>
      </c>
      <c r="E25" s="17">
        <v>2520</v>
      </c>
      <c r="F25" s="16" t="s">
        <v>82</v>
      </c>
      <c r="G25" s="18">
        <v>2520</v>
      </c>
      <c r="H25" s="19" t="s">
        <v>77</v>
      </c>
    </row>
    <row r="26" spans="1:8" ht="99.95" customHeight="1" x14ac:dyDescent="0.25">
      <c r="A26" s="15">
        <v>2</v>
      </c>
      <c r="B26" s="15" t="s">
        <v>21</v>
      </c>
      <c r="C26" s="15" t="s">
        <v>53</v>
      </c>
      <c r="D26" s="15" t="s">
        <v>52</v>
      </c>
      <c r="E26" s="17" t="s">
        <v>54</v>
      </c>
      <c r="F26" s="16" t="s">
        <v>81</v>
      </c>
      <c r="G26" s="18">
        <v>39499.199999999997</v>
      </c>
      <c r="H26" s="19" t="s">
        <v>74</v>
      </c>
    </row>
    <row r="27" spans="1:8" ht="120" customHeight="1" x14ac:dyDescent="0.25">
      <c r="A27" s="15">
        <v>2</v>
      </c>
      <c r="B27" s="15" t="s">
        <v>21</v>
      </c>
      <c r="C27" s="15" t="s">
        <v>55</v>
      </c>
      <c r="D27" s="15" t="s">
        <v>52</v>
      </c>
      <c r="E27" s="17" t="s">
        <v>56</v>
      </c>
      <c r="F27" s="16" t="s">
        <v>80</v>
      </c>
      <c r="G27" s="18">
        <v>80763.839999999997</v>
      </c>
      <c r="H27" s="19" t="s">
        <v>78</v>
      </c>
    </row>
    <row r="28" spans="1:8" ht="99.95" customHeight="1" x14ac:dyDescent="0.25">
      <c r="A28" s="15">
        <v>2</v>
      </c>
      <c r="B28" s="15" t="s">
        <v>21</v>
      </c>
      <c r="C28" s="15" t="s">
        <v>57</v>
      </c>
      <c r="D28" s="15" t="s">
        <v>52</v>
      </c>
      <c r="E28" s="17" t="s">
        <v>54</v>
      </c>
      <c r="F28" s="16" t="s">
        <v>79</v>
      </c>
      <c r="G28" s="18">
        <v>2231</v>
      </c>
      <c r="H28" s="19" t="s">
        <v>75</v>
      </c>
    </row>
    <row r="29" spans="1:8" ht="69.95" customHeight="1" x14ac:dyDescent="0.25">
      <c r="A29" s="16">
        <v>2</v>
      </c>
      <c r="B29" s="16" t="s">
        <v>21</v>
      </c>
      <c r="C29" s="16" t="s">
        <v>58</v>
      </c>
      <c r="D29" s="16" t="s">
        <v>52</v>
      </c>
      <c r="E29" s="20">
        <v>30000</v>
      </c>
      <c r="F29" s="16">
        <v>1</v>
      </c>
      <c r="G29" s="21">
        <v>32360.89</v>
      </c>
      <c r="H29" s="19" t="s">
        <v>76</v>
      </c>
    </row>
    <row r="30" spans="1:8" x14ac:dyDescent="0.25">
      <c r="F30" s="16" t="s">
        <v>83</v>
      </c>
      <c r="G30" s="24">
        <f>SUM(G9:G29)</f>
        <v>345640.08000000007</v>
      </c>
      <c r="H30" s="25" t="s">
        <v>84</v>
      </c>
    </row>
  </sheetData>
  <sheetProtection algorithmName="SHA-512" hashValue="fA0129GW8E14jLH4IoGuHQ1cvXn0IVVucZRmRGscpNk2tAKRi6PiY58V5ZB28uGoJ04kjOGiORipe9QprXvdvA==" saltValue="W3WHKVACZV2LACwRloB6ug==" spinCount="100000" sheet="1" objects="1" scenarios="1" sort="0" autoFilter="0"/>
  <mergeCells count="3">
    <mergeCell ref="A1:H1"/>
    <mergeCell ref="A2:H2"/>
    <mergeCell ref="A3:H3"/>
  </mergeCells>
  <pageMargins left="0.2" right="0" top="0" bottom="0" header="0.3" footer="0.3"/>
  <pageSetup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Mazur, Andrew M</dc:creator>
  <cp:lastModifiedBy>Mazur, Andrew M</cp:lastModifiedBy>
  <cp:lastPrinted>2021-05-19T13:13:19Z</cp:lastPrinted>
  <dcterms:created xsi:type="dcterms:W3CDTF">2021-03-24T15:19:51Z</dcterms:created>
  <dcterms:modified xsi:type="dcterms:W3CDTF">2021-06-04T11:56:17Z</dcterms:modified>
</cp:coreProperties>
</file>