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'Sheet1'!$B$1:$S$30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<sst xmlns="http://schemas.openxmlformats.org/spreadsheetml/2006/main" count="83" uniqueCount="57">
  <si>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</si>
  <si>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</si>
  <si>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</si>
  <si>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</si>
  <si>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</si>
  <si>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</si>
  <si>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</si>
  <si>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</si>
  <si>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</si>
  <si>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</si>
  <si>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</si>
  <si>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</si>
  <si>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</si>
  <si>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</si>
  <si>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</si>
  <si>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</si>
  <si>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</si>
  <si>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</si>
  <si>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</si>
  <si>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</si>
  <si>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</si>
  <si>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</si>
  <si>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</si>
  <si>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</si>
  <si>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</si>
  <si>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</si>
  <si>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</si>
  <si>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</si>
  <si>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</si>
  <si>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</si>
  <si>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</si>
  <si>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</si>
  <si>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</si>
  <si>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</si>
  <si>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</si>
  <si>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</si>
  <si>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</si>
  <si>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</si>
  <si>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</si>
  <si>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</si>
  <si>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</si>
  <si>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</si>
  <si>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</si>
  <si>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</si>
  <si>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</si>
  <si>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</si>
  <si>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</si>
  <si>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</si>
  <si>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</si>
  <si>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</si>
  <si>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</si>
  <si>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</si>
  <si>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</si>
  <si>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</si>
  <si>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Supplemental</t>
  </si>
  <si>
    <t>R-28981-B</t>
  </si>
  <si>
    <t>BA CB 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</si>
</sst>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0"/>
  <sheetViews>
    <sheetView showGridLines="0" tabSelected="1" workbookViewId="0" topLeftCell="A1">
      <selection activeCell="U30" sqref="U3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33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35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39331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54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134</v>
      </c>
      <c r="D17" s="43" t="s">
        <v>55</v>
      </c>
      <c r="E17" s="43" t="s">
        <v>56</v>
      </c>
      <c r="F17" s="24"/>
      <c r="G17" s="24"/>
      <c r="H17" s="25"/>
      <c r="I17" s="24">
        <f>IF(D17="","",12.5)</f>
        <v>12.5</v>
      </c>
      <c r="J17" s="25"/>
      <c r="K17" s="24">
        <v>111.5</v>
      </c>
      <c r="L17" s="25"/>
      <c r="M17" s="24"/>
      <c r="N17" s="25"/>
      <c r="O17" s="24">
        <v>26.5</v>
      </c>
      <c r="P17" s="25"/>
      <c r="Q17" s="24"/>
      <c r="R17" s="26">
        <f>IF(B17="",0,F17+H17+J17+L17+N17+P17)</f>
        <v>0</v>
      </c>
      <c r="S17" s="24">
        <f>IF(R17=0,"",H17*I17+J17*K17+L17*M17+N17*O17+P17*Q17)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2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1" t="s">
        <v>36</v>
      </c>
      <c r="D21" s="45"/>
    </row>
    <row r="22" spans="2:4" ht="15.75">
      <c r="B22" s="27" t="s">
        <v>13</v>
      </c>
      <c r="D22" s="50" t="s">
        <v>28</v>
      </c>
    </row>
    <row r="23" spans="2:14" ht="18.75" customHeight="1">
      <c r="B23" s="27" t="s">
        <v>13</v>
      </c>
      <c r="D23" s="44" t="s">
        <v>31</v>
      </c>
      <c r="N23" s="47"/>
    </row>
    <row r="24" spans="2:4" ht="15.75">
      <c r="B24" s="27" t="s">
        <v>13</v>
      </c>
      <c r="D24" s="44" t="s">
        <v>34</v>
      </c>
    </row>
    <row r="25" spans="2:6" ht="15.75">
      <c r="B25" s="27" t="s">
        <v>13</v>
      </c>
      <c r="D25" s="44" t="s">
        <v>37</v>
      </c>
      <c r="E25" s="48" t="s">
        <v>38</v>
      </c>
      <c r="F25" s="44" t="s">
        <v>39</v>
      </c>
    </row>
    <row r="26" spans="2:3" ht="15.75">
      <c r="B26" s="27" t="s">
        <v>13</v>
      </c>
      <c r="C26" s="51" t="s">
        <v>48</v>
      </c>
    </row>
    <row r="27" spans="2:4" ht="15.75">
      <c r="B27" s="27" t="s">
        <v>13</v>
      </c>
      <c r="D27" s="12" t="s">
        <v>49</v>
      </c>
    </row>
    <row r="28" spans="2:17" ht="15.75">
      <c r="B28" s="27" t="s">
        <v>13</v>
      </c>
      <c r="D28" s="12" t="s">
        <v>50</v>
      </c>
      <c r="H28" s="90" t="s">
        <v>51</v>
      </c>
      <c r="I28" s="90"/>
      <c r="J28" s="90"/>
      <c r="K28" s="90"/>
      <c r="L28" s="90"/>
      <c r="M28" s="90"/>
      <c r="N28" s="90"/>
      <c r="O28" s="90"/>
      <c r="P28" s="90"/>
      <c r="Q28" s="90"/>
    </row>
    <row r="29" spans="2:4" ht="15.75">
      <c r="B29" s="27" t="s">
        <v>13</v>
      </c>
      <c r="D29" s="12" t="s">
        <v>52</v>
      </c>
    </row>
    <row r="30" spans="2:4" ht="15.75">
      <c r="B30" s="27" t="s">
        <v>13</v>
      </c>
      <c r="D30" s="12" t="s">
        <v>53</v>
      </c>
    </row>
  </sheetData>
  <autoFilter ref="B16:B23"/>
  <mergeCells count="31">
    <mergeCell ref="H28:Q28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 P17 L17 J17">
    <cfRule type="expression" priority="1" dxfId="0" stopIfTrue="1">
      <formula>(K17=0)</formula>
    </cfRule>
  </conditionalFormatting>
  <conditionalFormatting sqref="Q17 O17 M17 K17 F17:G17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">
      <formula1>0</formula1>
      <formula2>1</formula2>
    </dataValidation>
  </dataValidations>
  <hyperlinks>
    <hyperlink ref="E25" location="Sheet2!A1" display="cover letter "/>
    <hyperlink ref="H28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2007-08-15T17:12:26Z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