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in.us\file1\IOT\Psoft-Fileserver\Shared\101 - GMIS Work\Functional\Dashboard\dashboard 2018\20180604\"/>
    </mc:Choice>
  </mc:AlternateContent>
  <bookViews>
    <workbookView xWindow="120" yWindow="90" windowWidth="23895" windowHeight="14535"/>
  </bookViews>
  <sheets>
    <sheet name="Dashboard - Final" sheetId="1" r:id="rId1"/>
  </sheets>
  <definedNames>
    <definedName name="_xlnm.Print_Titles" localSheetId="0">'Dashboard - Final'!$A:$B,'Dashboard - Final'!$1:$2</definedName>
  </definedNames>
  <calcPr calcId="15251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2" i="1"/>
</calcChain>
</file>

<file path=xl/sharedStrings.xml><?xml version="1.0" encoding="utf-8"?>
<sst xmlns="http://schemas.openxmlformats.org/spreadsheetml/2006/main" count="201" uniqueCount="197">
  <si>
    <t>BU</t>
  </si>
  <si>
    <t>Agency</t>
  </si>
  <si>
    <t>Unliquidated Reqs</t>
  </si>
  <si>
    <t>POs w/Enc Not Balanced</t>
  </si>
  <si>
    <t>POs - No Payments</t>
  </si>
  <si>
    <t>PO Change Amount Only</t>
  </si>
  <si>
    <t>POs Negative Encumbrances</t>
  </si>
  <si>
    <t>SCM Contracts - No PO</t>
  </si>
  <si>
    <t>AP Doc Tolerance</t>
  </si>
  <si>
    <t>AP Voucher Budget Errors</t>
  </si>
  <si>
    <t>AP Unposted Vouchers</t>
  </si>
  <si>
    <t>AP High Volume</t>
  </si>
  <si>
    <t>Travel Authorizations</t>
  </si>
  <si>
    <t>Expense Reports</t>
  </si>
  <si>
    <t>AR TOS Apprd No Acctng</t>
  </si>
  <si>
    <t>AR TOS Apprvd Need Compltd</t>
  </si>
  <si>
    <t>Asset Workflow</t>
  </si>
  <si>
    <t>Asset Interface</t>
  </si>
  <si>
    <t>Asset Combo Edits</t>
  </si>
  <si>
    <t>Project Costing Pagelet Queries</t>
  </si>
  <si>
    <t>Project Costing Negative REV</t>
  </si>
  <si>
    <t>Project Costing Negative REV $'s</t>
  </si>
  <si>
    <t>Project Costing ODL Row Amounts</t>
  </si>
  <si>
    <t>House of Representatives</t>
  </si>
  <si>
    <t>Senate</t>
  </si>
  <si>
    <t>Indiana Lobby Registration Com</t>
  </si>
  <si>
    <t>Legislative Services</t>
  </si>
  <si>
    <t>Uniform State Law Commission</t>
  </si>
  <si>
    <t>Supreme Court</t>
  </si>
  <si>
    <t>Appellate Court</t>
  </si>
  <si>
    <t>Clerk Supreme/Appellate Court</t>
  </si>
  <si>
    <t>Public Defender Comm</t>
  </si>
  <si>
    <t>Indiana Judicial Center</t>
  </si>
  <si>
    <t>Indiana Tax Court</t>
  </si>
  <si>
    <t>Governor's Office</t>
  </si>
  <si>
    <t>Secretary Of Commerce</t>
  </si>
  <si>
    <t>Criminal Justice Institute</t>
  </si>
  <si>
    <t>Washington Liason</t>
  </si>
  <si>
    <t>Gov Cncl for People w/Disabili</t>
  </si>
  <si>
    <t>Department of Agriculture</t>
  </si>
  <si>
    <t>Lieutenant Governor's Office</t>
  </si>
  <si>
    <t>Prosecuting Attorney's Council</t>
  </si>
  <si>
    <t>Secretary Of State</t>
  </si>
  <si>
    <t>Indiana Career Council</t>
  </si>
  <si>
    <t>Protection Advocacy Svcs Comm</t>
  </si>
  <si>
    <t>Attorney General</t>
  </si>
  <si>
    <t>Treasurer of State</t>
  </si>
  <si>
    <t>Auditor of State</t>
  </si>
  <si>
    <t>Office of Managemnt and Budget</t>
  </si>
  <si>
    <t>Office of Fed Grants and Proc</t>
  </si>
  <si>
    <t>State Budget Agency</t>
  </si>
  <si>
    <t>Tobacco Prevention &amp; Cessation</t>
  </si>
  <si>
    <t>MPH</t>
  </si>
  <si>
    <t>Department of Administration</t>
  </si>
  <si>
    <t>Commission on Public Records</t>
  </si>
  <si>
    <t>Election Board</t>
  </si>
  <si>
    <t>Public Access Counselor</t>
  </si>
  <si>
    <t>Office of Technology</t>
  </si>
  <si>
    <t>State Personnel Department</t>
  </si>
  <si>
    <t>Disability - State Personnel</t>
  </si>
  <si>
    <t>Public Employees Retirement Fd</t>
  </si>
  <si>
    <t>Employee Appeal Commission</t>
  </si>
  <si>
    <t>Office of Inspector General</t>
  </si>
  <si>
    <t>State Board of Accounts</t>
  </si>
  <si>
    <t>Department of Revenue</t>
  </si>
  <si>
    <t>Indiana State Police</t>
  </si>
  <si>
    <t>Law Enforcement Training Board</t>
  </si>
  <si>
    <t>Adjutant General's Office</t>
  </si>
  <si>
    <t>State Department of Toxicology</t>
  </si>
  <si>
    <t>Dept. of Veteran's Affairs</t>
  </si>
  <si>
    <t>Indiana Gaming Commission</t>
  </si>
  <si>
    <t>Hoosier Lottery</t>
  </si>
  <si>
    <t>Department of Gaming Research</t>
  </si>
  <si>
    <t>Indiana Utility Regulatory Com</t>
  </si>
  <si>
    <t>Utility Consumer Counsel</t>
  </si>
  <si>
    <t>Dept of Financial Institutions</t>
  </si>
  <si>
    <t>Department of Insurance</t>
  </si>
  <si>
    <t>Dept. of Local Gov't Finance</t>
  </si>
  <si>
    <t>Indiana Board of Tax Review</t>
  </si>
  <si>
    <t>Worker's Compensation Board</t>
  </si>
  <si>
    <t>Department of Labor</t>
  </si>
  <si>
    <t>Alcohol &amp; Tobacco Commission</t>
  </si>
  <si>
    <t>Bureau of Motor Vehicles</t>
  </si>
  <si>
    <t>Coroner's Training Board</t>
  </si>
  <si>
    <t>Professional Licensing Agency</t>
  </si>
  <si>
    <t>Civil Rights Commission</t>
  </si>
  <si>
    <t>IN Economic Development Corp</t>
  </si>
  <si>
    <t>Indiana Finance Authority</t>
  </si>
  <si>
    <t>Ports Commission - State</t>
  </si>
  <si>
    <t>Housing and Comm Develop Auth</t>
  </si>
  <si>
    <t>State Racing Commission</t>
  </si>
  <si>
    <t>Office Of Energy Development</t>
  </si>
  <si>
    <t>Health Professions Bureau</t>
  </si>
  <si>
    <t>Public Safety Training Inst</t>
  </si>
  <si>
    <t>Integrated Public Safety Comm.</t>
  </si>
  <si>
    <t>Dept. of Natural Resources</t>
  </si>
  <si>
    <t>IN ST Museum Historic Sites Co</t>
  </si>
  <si>
    <t>Dept of Fire &amp; Bldg Services</t>
  </si>
  <si>
    <t>White River State Park Comm</t>
  </si>
  <si>
    <t>War Memorials Commission</t>
  </si>
  <si>
    <t>Kankakee River Basin Comm</t>
  </si>
  <si>
    <t>Maumee River Basin Commission</t>
  </si>
  <si>
    <t>Motor Vehicles Commission</t>
  </si>
  <si>
    <t>Board of Animal Health</t>
  </si>
  <si>
    <t>IN Dept of Homeland Security</t>
  </si>
  <si>
    <t>Department of Health</t>
  </si>
  <si>
    <t>Family &amp; Social Services Admin</t>
  </si>
  <si>
    <t>Division of Mental Health</t>
  </si>
  <si>
    <t>Evansville Psych Child Ctr</t>
  </si>
  <si>
    <t>Evansville State Hospital</t>
  </si>
  <si>
    <t>Madison State Hospital</t>
  </si>
  <si>
    <t>Logansport State Hospital</t>
  </si>
  <si>
    <t>Richmond State Hospital</t>
  </si>
  <si>
    <t>Larue Carter State Hospital</t>
  </si>
  <si>
    <t>New Castle State Dev Ctr</t>
  </si>
  <si>
    <t>Ft Wayne State Dev Ctr</t>
  </si>
  <si>
    <t>Muscatatuck State Dev Ctr</t>
  </si>
  <si>
    <t>Silvercrest Children Dev Cntr</t>
  </si>
  <si>
    <t>Northern IN State Dev Ctr</t>
  </si>
  <si>
    <t>IN Dept of Environmental Mgmt</t>
  </si>
  <si>
    <t>Environmental Adjudication</t>
  </si>
  <si>
    <t>Div of Disability &amp; Rehab Svcs</t>
  </si>
  <si>
    <t>IN Dept of Aging Admin</t>
  </si>
  <si>
    <t>Division of Family Resources</t>
  </si>
  <si>
    <t>Department of Child Services</t>
  </si>
  <si>
    <t>FSSA Medicaid</t>
  </si>
  <si>
    <t>Education Employment Relations</t>
  </si>
  <si>
    <t>Dept of Workforce Development</t>
  </si>
  <si>
    <t>Ctr for Educ and Career Innov</t>
  </si>
  <si>
    <t>Prison Enterprises Network</t>
  </si>
  <si>
    <t>IN School for the Blind</t>
  </si>
  <si>
    <t>Indiana School for the Deaf</t>
  </si>
  <si>
    <t>Indiana  Veteran's Home</t>
  </si>
  <si>
    <t>Soldiers/Sailors Children Home</t>
  </si>
  <si>
    <t>Public Defender Office</t>
  </si>
  <si>
    <t>Henryville Corr Facility</t>
  </si>
  <si>
    <t>Public Defender Council</t>
  </si>
  <si>
    <t>Chain O' Lakes Corr Facility</t>
  </si>
  <si>
    <t>Department of Correction</t>
  </si>
  <si>
    <t>North Central Juv Corr Fac</t>
  </si>
  <si>
    <t>Youth Rehab Facility</t>
  </si>
  <si>
    <t>Miami Correctional Facility</t>
  </si>
  <si>
    <t>Logansport Juv Intake/Diag Fac</t>
  </si>
  <si>
    <t>Indiana State Prison</t>
  </si>
  <si>
    <t>Pendleton Corr Facility</t>
  </si>
  <si>
    <t>Corr Industrial Facility</t>
  </si>
  <si>
    <t>Indiana Womens Prison</t>
  </si>
  <si>
    <t>New Castle Correctonal Fclty.</t>
  </si>
  <si>
    <t>Putnamville Corr Facility</t>
  </si>
  <si>
    <t>Pendleton Juvenile Corr Fac</t>
  </si>
  <si>
    <t>Plainfield Edu Re-entry Facil</t>
  </si>
  <si>
    <t>Camp Summit Correctional Facil</t>
  </si>
  <si>
    <t>Wabash Valley Corr Facility</t>
  </si>
  <si>
    <t>Madison Correctional Facility</t>
  </si>
  <si>
    <t>Indianapolis Juv Corr Facility</t>
  </si>
  <si>
    <t>Madison Juvenile Corr Fac</t>
  </si>
  <si>
    <t>Branchville Corr Facility</t>
  </si>
  <si>
    <t>Westville Corr Facility</t>
  </si>
  <si>
    <t>Westville Transitional Fac</t>
  </si>
  <si>
    <t>Maximum Control Facility</t>
  </si>
  <si>
    <t>Rockville Corr Facility</t>
  </si>
  <si>
    <t>South Bend Juvenile Facility</t>
  </si>
  <si>
    <t>Plainfield Corr Facility</t>
  </si>
  <si>
    <t>Reception Diagnostic Center</t>
  </si>
  <si>
    <t>Edinburgh Correctional Facilit</t>
  </si>
  <si>
    <t>Department of Education</t>
  </si>
  <si>
    <t>State Board of Education</t>
  </si>
  <si>
    <t>Education Roundtable</t>
  </si>
  <si>
    <t>Comm. on Proprietary Education</t>
  </si>
  <si>
    <t>Indiana Charter School Board</t>
  </si>
  <si>
    <t>Indiana Arts Commission</t>
  </si>
  <si>
    <t>Indiana Works Council</t>
  </si>
  <si>
    <t>Vocational Technical College</t>
  </si>
  <si>
    <t>State Student Assistance</t>
  </si>
  <si>
    <t>School Lunch Division</t>
  </si>
  <si>
    <t>Commission for Higher Ed</t>
  </si>
  <si>
    <t>Office of Faith-Based and Comm</t>
  </si>
  <si>
    <t>Off of Faith-Based / Community</t>
  </si>
  <si>
    <t>Human Resource Investment Cncl</t>
  </si>
  <si>
    <t>Indiana State Library</t>
  </si>
  <si>
    <t>Historical Bureau</t>
  </si>
  <si>
    <t>Teachers Retirement Fund</t>
  </si>
  <si>
    <t>NW IN Regional Dev Auth</t>
  </si>
  <si>
    <t>Indiana University</t>
  </si>
  <si>
    <t>Medical Education Board</t>
  </si>
  <si>
    <t>Purdue Universtiy</t>
  </si>
  <si>
    <t>Indiana State University</t>
  </si>
  <si>
    <t>University of Southern Indiana</t>
  </si>
  <si>
    <t>Ball State University</t>
  </si>
  <si>
    <t>Vincennes University</t>
  </si>
  <si>
    <t>Indiana Dept of Transportation</t>
  </si>
  <si>
    <t>State Fair Commission</t>
  </si>
  <si>
    <t>Little Calumet River Basin Dev</t>
  </si>
  <si>
    <t>Ports of Indiana</t>
  </si>
  <si>
    <t>IN Homeland Security Fndtn</t>
  </si>
  <si>
    <t>DWD UI Trust Fund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</si>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</sst>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\$#,##0.00;\(\$#,##0.00\)"/>
    <numFmt numFmtId="169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/>
    <xf numFmtId="164" fontId="3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0" fillId="0" borderId="1" xfId="0" applyBorder="1"/>
    <xf numFmtId="169" fontId="0" fillId="0" borderId="1" xfId="1" applyNumberFormat="1" applyFont="1" applyBorder="1"/>
    <xf numFmtId="0" fontId="4" fillId="3" borderId="1" xfId="0" applyFont="1" applyFill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tabSelected="1" workbookViewId="0">
      <selection activeCell="X87" sqref="X87"/>
    </sheetView>
  </sheetViews>
  <sheetFormatPr defaultRowHeight="15" x14ac:dyDescent="0.25"/>
  <cols>
    <col min="1" max="1" width="5" customWidth="1"/>
    <col min="2" max="2" width="31.5703125" customWidth="1"/>
    <col min="3" max="3" width="9.85546875" customWidth="1"/>
    <col min="4" max="4" width="12.7109375" customWidth="1"/>
    <col min="5" max="5" width="16.28515625" customWidth="1"/>
    <col min="6" max="6" width="11.5703125" customWidth="1"/>
    <col min="7" max="7" width="12.7109375" customWidth="1"/>
    <col min="8" max="8" width="15" customWidth="1"/>
    <col min="9" max="9" width="12.28515625" customWidth="1"/>
    <col min="10" max="10" width="9.7109375" customWidth="1"/>
    <col min="11" max="11" width="13.140625" customWidth="1"/>
    <col min="12" max="12" width="12.7109375" customWidth="1"/>
    <col min="13" max="13" width="8.85546875" customWidth="1"/>
    <col min="14" max="14" width="14.85546875" customWidth="1"/>
    <col min="15" max="15" width="9.85546875" customWidth="1"/>
    <col min="16" max="16" width="13" customWidth="1"/>
    <col min="17" max="17" width="15.28515625" customWidth="1"/>
    <col min="18" max="18" width="10.42578125" customWidth="1"/>
    <col min="19" max="19" width="9.42578125" customWidth="1"/>
    <col min="20" max="20" width="11.5703125" customWidth="1"/>
    <col min="21" max="21" width="17.42578125" customWidth="1"/>
    <col min="22" max="22" width="17" customWidth="1"/>
    <col min="23" max="23" width="16.85546875" customWidth="1"/>
    <col min="24" max="24" width="15.42578125" customWidth="1"/>
  </cols>
  <sheetData>
    <row r="1" spans="1:24" ht="51.75" customHeight="1" x14ac:dyDescent="0.25">
      <c r="A1" s="1" t="s">
        <v>0</v>
      </c>
      <c r="B1" s="1" t="s">
        <v>1</v>
      </c>
      <c r="C1" s="1" t="s">
        <v>196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24" x14ac:dyDescent="0.25">
      <c r="A2" s="2"/>
      <c r="B2" s="3" t="s">
        <v>196</v>
      </c>
      <c r="C2" s="3">
        <f>IF(SUM(D2:V2)=0,"",SUM(D2:V2))</f>
        <v>8424</v>
      </c>
      <c r="D2" s="4">
        <v>431</v>
      </c>
      <c r="E2" s="4">
        <v>76</v>
      </c>
      <c r="F2" s="4">
        <v>2211</v>
      </c>
      <c r="G2" s="4">
        <v>118</v>
      </c>
      <c r="H2" s="4">
        <v>5</v>
      </c>
      <c r="I2" s="4">
        <v>278</v>
      </c>
      <c r="J2" s="4">
        <v>3</v>
      </c>
      <c r="K2" s="4">
        <v>238</v>
      </c>
      <c r="L2" s="5"/>
      <c r="M2" s="4"/>
      <c r="N2" s="4">
        <v>360</v>
      </c>
      <c r="O2" s="4">
        <v>1031</v>
      </c>
      <c r="P2" s="4">
        <v>48</v>
      </c>
      <c r="Q2" s="4">
        <v>73</v>
      </c>
      <c r="R2" s="4">
        <v>60</v>
      </c>
      <c r="S2" s="4">
        <v>15</v>
      </c>
      <c r="T2" s="4"/>
      <c r="U2" s="4">
        <v>3090</v>
      </c>
      <c r="V2" s="4">
        <v>387</v>
      </c>
      <c r="W2" s="6">
        <v>-1760625.2300000601</v>
      </c>
      <c r="X2" s="6">
        <v>106510167.866</v>
      </c>
    </row>
    <row r="3" spans="1:24" x14ac:dyDescent="0.25">
      <c r="A3" s="2">
        <v>3</v>
      </c>
      <c r="B3" s="7" t="s">
        <v>23</v>
      </c>
      <c r="C3" s="7" t="str">
        <f t="shared" ref="C3:C66" si="0">IF(SUM(D3:V3)=0,"",SUM(D3:V3))</f>
        <v/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</row>
    <row r="4" spans="1:24" x14ac:dyDescent="0.25">
      <c r="A4" s="2">
        <v>4</v>
      </c>
      <c r="B4" s="7" t="s">
        <v>24</v>
      </c>
      <c r="C4" s="7">
        <f t="shared" si="0"/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>
        <v>1</v>
      </c>
      <c r="Q4" s="8"/>
      <c r="R4" s="8"/>
      <c r="S4" s="8"/>
      <c r="T4" s="8"/>
      <c r="U4" s="8"/>
      <c r="V4" s="8"/>
      <c r="W4" s="9"/>
      <c r="X4" s="9"/>
    </row>
    <row r="5" spans="1:24" x14ac:dyDescent="0.25">
      <c r="A5" s="2">
        <v>15</v>
      </c>
      <c r="B5" s="7" t="s">
        <v>25</v>
      </c>
      <c r="C5" s="7">
        <f t="shared" si="0"/>
        <v>1</v>
      </c>
      <c r="D5" s="8"/>
      <c r="E5" s="8"/>
      <c r="F5" s="8">
        <v>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</row>
    <row r="6" spans="1:24" x14ac:dyDescent="0.25">
      <c r="A6" s="2">
        <v>17</v>
      </c>
      <c r="B6" s="10" t="s">
        <v>26</v>
      </c>
      <c r="C6" s="7">
        <f t="shared" si="0"/>
        <v>1</v>
      </c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>
        <v>1</v>
      </c>
      <c r="T6" s="8"/>
      <c r="U6" s="8"/>
      <c r="V6" s="8"/>
      <c r="W6" s="9"/>
      <c r="X6" s="9"/>
    </row>
    <row r="7" spans="1:24" x14ac:dyDescent="0.25">
      <c r="A7" s="2">
        <v>19</v>
      </c>
      <c r="B7" s="10" t="s">
        <v>27</v>
      </c>
      <c r="C7" s="7" t="str">
        <f t="shared" si="0"/>
        <v/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  <c r="X7" s="9"/>
    </row>
    <row r="8" spans="1:24" x14ac:dyDescent="0.25">
      <c r="A8" s="2">
        <v>22</v>
      </c>
      <c r="B8" s="10" t="s">
        <v>28</v>
      </c>
      <c r="C8" s="7">
        <f t="shared" si="0"/>
        <v>50</v>
      </c>
      <c r="D8" s="7">
        <v>13</v>
      </c>
      <c r="E8" s="8"/>
      <c r="F8" s="8">
        <v>28</v>
      </c>
      <c r="G8" s="8"/>
      <c r="H8" s="8"/>
      <c r="I8" s="8"/>
      <c r="J8" s="8"/>
      <c r="K8" s="8"/>
      <c r="L8" s="8"/>
      <c r="M8" s="8"/>
      <c r="N8" s="8"/>
      <c r="O8" s="8"/>
      <c r="P8" s="8">
        <v>4</v>
      </c>
      <c r="Q8" s="8"/>
      <c r="R8" s="8"/>
      <c r="S8" s="8">
        <v>1</v>
      </c>
      <c r="T8" s="8"/>
      <c r="U8" s="8">
        <v>1</v>
      </c>
      <c r="V8" s="8">
        <v>3</v>
      </c>
      <c r="W8" s="9">
        <v>-80555.13</v>
      </c>
      <c r="X8" s="9">
        <v>19284.43</v>
      </c>
    </row>
    <row r="9" spans="1:24" x14ac:dyDescent="0.25">
      <c r="A9" s="2">
        <v>23</v>
      </c>
      <c r="B9" s="10" t="s">
        <v>29</v>
      </c>
      <c r="C9" s="7" t="str">
        <f t="shared" si="0"/>
        <v/>
      </c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  <c r="X9" s="9"/>
    </row>
    <row r="10" spans="1:24" x14ac:dyDescent="0.25">
      <c r="A10" s="2">
        <v>24</v>
      </c>
      <c r="B10" s="10" t="s">
        <v>30</v>
      </c>
      <c r="C10" s="7" t="str">
        <f t="shared" si="0"/>
        <v/>
      </c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  <c r="X10" s="9"/>
    </row>
    <row r="11" spans="1:24" x14ac:dyDescent="0.25">
      <c r="A11" s="2">
        <v>25</v>
      </c>
      <c r="B11" s="10" t="s">
        <v>31</v>
      </c>
      <c r="C11" s="7">
        <f t="shared" si="0"/>
        <v>1</v>
      </c>
      <c r="D11" s="7"/>
      <c r="E11" s="8"/>
      <c r="F11" s="8">
        <v>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  <c r="X11" s="9"/>
    </row>
    <row r="12" spans="1:24" x14ac:dyDescent="0.25">
      <c r="A12" s="2">
        <v>26</v>
      </c>
      <c r="B12" s="10" t="s">
        <v>32</v>
      </c>
      <c r="C12" s="7" t="str">
        <f t="shared" si="0"/>
        <v/>
      </c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  <c r="X12" s="9"/>
    </row>
    <row r="13" spans="1:24" x14ac:dyDescent="0.25">
      <c r="A13" s="2">
        <v>28</v>
      </c>
      <c r="B13" s="10" t="s">
        <v>33</v>
      </c>
      <c r="C13" s="7" t="str">
        <f t="shared" si="0"/>
        <v/>
      </c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X13" s="9"/>
    </row>
    <row r="14" spans="1:24" x14ac:dyDescent="0.25">
      <c r="A14" s="2">
        <v>30</v>
      </c>
      <c r="B14" s="10" t="s">
        <v>34</v>
      </c>
      <c r="C14" s="7" t="str">
        <f t="shared" si="0"/>
        <v/>
      </c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  <c r="X14" s="9"/>
    </row>
    <row r="15" spans="1:24" x14ac:dyDescent="0.25">
      <c r="A15" s="2">
        <v>31</v>
      </c>
      <c r="B15" s="10" t="s">
        <v>35</v>
      </c>
      <c r="C15" s="7" t="str">
        <f t="shared" si="0"/>
        <v/>
      </c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  <c r="X15" s="9"/>
    </row>
    <row r="16" spans="1:24" x14ac:dyDescent="0.25">
      <c r="A16" s="2">
        <v>32</v>
      </c>
      <c r="B16" s="10" t="s">
        <v>36</v>
      </c>
      <c r="C16" s="7">
        <f t="shared" si="0"/>
        <v>64</v>
      </c>
      <c r="D16" s="7">
        <v>37</v>
      </c>
      <c r="E16" s="8">
        <v>2</v>
      </c>
      <c r="F16" s="8">
        <v>2</v>
      </c>
      <c r="G16" s="8"/>
      <c r="H16" s="8"/>
      <c r="I16" s="8"/>
      <c r="J16" s="8"/>
      <c r="K16" s="8">
        <v>5</v>
      </c>
      <c r="L16" s="8"/>
      <c r="M16" s="8"/>
      <c r="N16" s="8"/>
      <c r="O16" s="8"/>
      <c r="P16" s="8">
        <v>1</v>
      </c>
      <c r="Q16" s="8"/>
      <c r="R16" s="8"/>
      <c r="S16" s="8"/>
      <c r="T16" s="8"/>
      <c r="U16" s="8"/>
      <c r="V16" s="8">
        <v>17</v>
      </c>
      <c r="W16" s="9">
        <v>-12749.4</v>
      </c>
      <c r="X16" s="9">
        <v>13448.01</v>
      </c>
    </row>
    <row r="17" spans="1:24" x14ac:dyDescent="0.25">
      <c r="A17" s="2">
        <v>34</v>
      </c>
      <c r="B17" s="10" t="s">
        <v>37</v>
      </c>
      <c r="C17" s="7" t="str">
        <f t="shared" si="0"/>
        <v/>
      </c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  <c r="X17" s="9"/>
    </row>
    <row r="18" spans="1:24" x14ac:dyDescent="0.25">
      <c r="A18" s="2">
        <v>35</v>
      </c>
      <c r="B18" s="10" t="s">
        <v>38</v>
      </c>
      <c r="C18" s="7">
        <f t="shared" si="0"/>
        <v>10</v>
      </c>
      <c r="D18" s="7">
        <v>1</v>
      </c>
      <c r="E18" s="8"/>
      <c r="F18" s="8">
        <v>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5</v>
      </c>
      <c r="W18" s="9">
        <v>-17164.29</v>
      </c>
      <c r="X18" s="9">
        <v>3963.38</v>
      </c>
    </row>
    <row r="19" spans="1:24" x14ac:dyDescent="0.25">
      <c r="A19" s="2">
        <v>36</v>
      </c>
      <c r="B19" s="10" t="s">
        <v>39</v>
      </c>
      <c r="C19" s="7">
        <f t="shared" si="0"/>
        <v>59</v>
      </c>
      <c r="D19" s="7"/>
      <c r="E19" s="8"/>
      <c r="F19" s="8">
        <v>32</v>
      </c>
      <c r="G19" s="8"/>
      <c r="H19" s="8"/>
      <c r="I19" s="8"/>
      <c r="J19" s="8"/>
      <c r="K19" s="8"/>
      <c r="L19" s="8"/>
      <c r="M19" s="8"/>
      <c r="N19" s="8">
        <v>20</v>
      </c>
      <c r="O19" s="8">
        <v>7</v>
      </c>
      <c r="P19" s="8"/>
      <c r="Q19" s="8"/>
      <c r="R19" s="8"/>
      <c r="S19" s="8"/>
      <c r="T19" s="8"/>
      <c r="U19" s="8"/>
      <c r="V19" s="8"/>
      <c r="W19" s="9"/>
      <c r="X19" s="9">
        <v>4922.18</v>
      </c>
    </row>
    <row r="20" spans="1:24" x14ac:dyDescent="0.25">
      <c r="A20" s="2">
        <v>38</v>
      </c>
      <c r="B20" s="10" t="s">
        <v>40</v>
      </c>
      <c r="C20" s="7">
        <f t="shared" si="0"/>
        <v>92</v>
      </c>
      <c r="D20" s="7"/>
      <c r="E20" s="8"/>
      <c r="F20" s="8">
        <v>51</v>
      </c>
      <c r="G20" s="8"/>
      <c r="H20" s="8"/>
      <c r="I20" s="8">
        <v>1</v>
      </c>
      <c r="J20" s="8"/>
      <c r="K20" s="8">
        <v>6</v>
      </c>
      <c r="L20" s="8"/>
      <c r="M20" s="8"/>
      <c r="N20" s="8">
        <v>10</v>
      </c>
      <c r="O20" s="8">
        <v>19</v>
      </c>
      <c r="P20" s="8">
        <v>1</v>
      </c>
      <c r="Q20" s="8">
        <v>2</v>
      </c>
      <c r="R20" s="8">
        <v>1</v>
      </c>
      <c r="S20" s="8"/>
      <c r="T20" s="8"/>
      <c r="U20" s="8">
        <v>1</v>
      </c>
      <c r="V20" s="8"/>
      <c r="W20" s="9"/>
      <c r="X20" s="9"/>
    </row>
    <row r="21" spans="1:24" x14ac:dyDescent="0.25">
      <c r="A21" s="2">
        <v>39</v>
      </c>
      <c r="B21" s="10" t="s">
        <v>41</v>
      </c>
      <c r="C21" s="7" t="str">
        <f t="shared" si="0"/>
        <v/>
      </c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/>
      <c r="X21" s="9"/>
    </row>
    <row r="22" spans="1:24" x14ac:dyDescent="0.25">
      <c r="A22" s="2">
        <v>40</v>
      </c>
      <c r="B22" s="10" t="s">
        <v>42</v>
      </c>
      <c r="C22" s="7">
        <f t="shared" si="0"/>
        <v>20</v>
      </c>
      <c r="D22" s="7">
        <v>2</v>
      </c>
      <c r="E22" s="8"/>
      <c r="F22" s="8">
        <v>12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v>5</v>
      </c>
      <c r="R22" s="8">
        <v>1</v>
      </c>
      <c r="S22" s="8"/>
      <c r="T22" s="8"/>
      <c r="U22" s="8"/>
      <c r="V22" s="8"/>
      <c r="W22" s="9"/>
      <c r="X22" s="9"/>
    </row>
    <row r="23" spans="1:24" x14ac:dyDescent="0.25">
      <c r="A23" s="2">
        <v>43</v>
      </c>
      <c r="B23" s="10" t="s">
        <v>43</v>
      </c>
      <c r="C23" s="7" t="str">
        <f t="shared" si="0"/>
        <v/>
      </c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  <c r="X23" s="9"/>
    </row>
    <row r="24" spans="1:24" x14ac:dyDescent="0.25">
      <c r="A24" s="2">
        <v>44</v>
      </c>
      <c r="B24" s="10" t="s">
        <v>44</v>
      </c>
      <c r="C24" s="7">
        <f t="shared" si="0"/>
        <v>10</v>
      </c>
      <c r="D24" s="7"/>
      <c r="E24" s="8"/>
      <c r="F24" s="8">
        <v>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9</v>
      </c>
      <c r="V24" s="8"/>
      <c r="W24" s="9"/>
      <c r="X24" s="9">
        <v>-88.53</v>
      </c>
    </row>
    <row r="25" spans="1:24" x14ac:dyDescent="0.25">
      <c r="A25" s="2">
        <v>46</v>
      </c>
      <c r="B25" s="10" t="s">
        <v>45</v>
      </c>
      <c r="C25" s="7">
        <f t="shared" si="0"/>
        <v>10</v>
      </c>
      <c r="D25" s="7"/>
      <c r="E25" s="8"/>
      <c r="F25" s="8">
        <v>4</v>
      </c>
      <c r="G25" s="8"/>
      <c r="H25" s="8"/>
      <c r="I25" s="8"/>
      <c r="J25" s="8"/>
      <c r="K25" s="8"/>
      <c r="L25" s="8"/>
      <c r="M25" s="8"/>
      <c r="N25" s="8"/>
      <c r="O25" s="8"/>
      <c r="P25" s="8">
        <v>1</v>
      </c>
      <c r="Q25" s="8"/>
      <c r="R25" s="8"/>
      <c r="S25" s="8"/>
      <c r="T25" s="8"/>
      <c r="U25" s="8">
        <v>5</v>
      </c>
      <c r="V25" s="8"/>
      <c r="W25" s="9"/>
      <c r="X25" s="9">
        <v>35130.019999999997</v>
      </c>
    </row>
    <row r="26" spans="1:24" x14ac:dyDescent="0.25">
      <c r="A26" s="2">
        <v>48</v>
      </c>
      <c r="B26" s="10" t="s">
        <v>46</v>
      </c>
      <c r="C26" s="7">
        <f t="shared" si="0"/>
        <v>9</v>
      </c>
      <c r="D26" s="7"/>
      <c r="E26" s="8"/>
      <c r="F26" s="8"/>
      <c r="G26" s="8"/>
      <c r="H26" s="8"/>
      <c r="I26" s="8"/>
      <c r="J26" s="8"/>
      <c r="K26" s="8">
        <v>9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9"/>
      <c r="X26" s="9"/>
    </row>
    <row r="27" spans="1:24" x14ac:dyDescent="0.25">
      <c r="A27" s="2">
        <v>50</v>
      </c>
      <c r="B27" s="10" t="s">
        <v>47</v>
      </c>
      <c r="C27" s="7">
        <f t="shared" si="0"/>
        <v>10</v>
      </c>
      <c r="D27" s="7"/>
      <c r="E27" s="8"/>
      <c r="F27" s="8"/>
      <c r="G27" s="8"/>
      <c r="H27" s="8"/>
      <c r="I27" s="8">
        <v>4</v>
      </c>
      <c r="J27" s="8"/>
      <c r="K27" s="8"/>
      <c r="L27" s="8"/>
      <c r="M27" s="8"/>
      <c r="N27" s="8"/>
      <c r="O27" s="8"/>
      <c r="P27" s="8"/>
      <c r="Q27" s="8">
        <v>6</v>
      </c>
      <c r="R27" s="8"/>
      <c r="S27" s="8"/>
      <c r="T27" s="8"/>
      <c r="U27" s="8"/>
      <c r="V27" s="8"/>
      <c r="W27" s="9"/>
      <c r="X27" s="9"/>
    </row>
    <row r="28" spans="1:24" x14ac:dyDescent="0.25">
      <c r="A28" s="2">
        <v>55</v>
      </c>
      <c r="B28" s="10" t="s">
        <v>48</v>
      </c>
      <c r="C28" s="7">
        <f t="shared" si="0"/>
        <v>1</v>
      </c>
      <c r="D28" s="7"/>
      <c r="E28" s="8"/>
      <c r="F28" s="8"/>
      <c r="G28" s="8"/>
      <c r="H28" s="8"/>
      <c r="I28" s="8">
        <v>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/>
      <c r="X28" s="9"/>
    </row>
    <row r="29" spans="1:24" x14ac:dyDescent="0.25">
      <c r="A29" s="2">
        <v>56</v>
      </c>
      <c r="B29" s="10" t="s">
        <v>49</v>
      </c>
      <c r="C29" s="7" t="str">
        <f t="shared" si="0"/>
        <v/>
      </c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9"/>
      <c r="X29" s="9"/>
    </row>
    <row r="30" spans="1:24" x14ac:dyDescent="0.25">
      <c r="A30" s="2">
        <v>57</v>
      </c>
      <c r="B30" s="10" t="s">
        <v>50</v>
      </c>
      <c r="C30" s="7">
        <f t="shared" si="0"/>
        <v>48</v>
      </c>
      <c r="D30" s="7">
        <v>2</v>
      </c>
      <c r="E30" s="8">
        <v>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45</v>
      </c>
      <c r="V30" s="8"/>
      <c r="W30" s="9"/>
      <c r="X30" s="9"/>
    </row>
    <row r="31" spans="1:24" x14ac:dyDescent="0.25">
      <c r="A31" s="2">
        <v>58</v>
      </c>
      <c r="B31" s="10" t="s">
        <v>51</v>
      </c>
      <c r="C31" s="7" t="str">
        <f t="shared" si="0"/>
        <v/>
      </c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9"/>
      <c r="X31" s="9"/>
    </row>
    <row r="32" spans="1:24" x14ac:dyDescent="0.25">
      <c r="A32" s="2">
        <v>60</v>
      </c>
      <c r="B32" s="10" t="s">
        <v>52</v>
      </c>
      <c r="C32" s="7">
        <f t="shared" si="0"/>
        <v>10</v>
      </c>
      <c r="D32" s="7">
        <v>1</v>
      </c>
      <c r="E32" s="8">
        <v>1</v>
      </c>
      <c r="F32" s="8"/>
      <c r="G32" s="8">
        <v>1</v>
      </c>
      <c r="H32" s="8"/>
      <c r="I32" s="8">
        <v>1</v>
      </c>
      <c r="J32" s="8"/>
      <c r="K32" s="8"/>
      <c r="L32" s="8"/>
      <c r="M32" s="8"/>
      <c r="N32" s="8">
        <v>3</v>
      </c>
      <c r="O32" s="8">
        <v>3</v>
      </c>
      <c r="P32" s="8"/>
      <c r="Q32" s="8"/>
      <c r="R32" s="8"/>
      <c r="S32" s="8"/>
      <c r="T32" s="8"/>
      <c r="U32" s="8"/>
      <c r="V32" s="8"/>
      <c r="W32" s="9"/>
      <c r="X32" s="9"/>
    </row>
    <row r="33" spans="1:24" x14ac:dyDescent="0.25">
      <c r="A33" s="2">
        <v>61</v>
      </c>
      <c r="B33" s="10" t="s">
        <v>53</v>
      </c>
      <c r="C33" s="7">
        <f t="shared" si="0"/>
        <v>45</v>
      </c>
      <c r="D33" s="7">
        <v>27</v>
      </c>
      <c r="E33" s="8"/>
      <c r="F33" s="8">
        <v>3</v>
      </c>
      <c r="G33" s="8">
        <v>3</v>
      </c>
      <c r="H33" s="8"/>
      <c r="I33" s="8"/>
      <c r="J33" s="8"/>
      <c r="K33" s="8"/>
      <c r="L33" s="8"/>
      <c r="M33" s="8"/>
      <c r="N33" s="8">
        <v>1</v>
      </c>
      <c r="O33" s="8">
        <v>2</v>
      </c>
      <c r="P33" s="8">
        <v>1</v>
      </c>
      <c r="Q33" s="8">
        <v>1</v>
      </c>
      <c r="R33" s="8">
        <v>1</v>
      </c>
      <c r="S33" s="8"/>
      <c r="T33" s="8"/>
      <c r="U33" s="8">
        <v>6</v>
      </c>
      <c r="V33" s="8"/>
      <c r="W33" s="9"/>
      <c r="X33" s="9">
        <v>7426905.4500000002</v>
      </c>
    </row>
    <row r="34" spans="1:24" x14ac:dyDescent="0.25">
      <c r="A34" s="2">
        <v>62</v>
      </c>
      <c r="B34" s="10" t="s">
        <v>54</v>
      </c>
      <c r="C34" s="7">
        <f t="shared" si="0"/>
        <v>5</v>
      </c>
      <c r="D34" s="7">
        <v>3</v>
      </c>
      <c r="E34" s="8"/>
      <c r="F34" s="8"/>
      <c r="G34" s="8">
        <v>1</v>
      </c>
      <c r="H34" s="8"/>
      <c r="I34" s="8">
        <v>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  <c r="X34" s="9"/>
    </row>
    <row r="35" spans="1:24" x14ac:dyDescent="0.25">
      <c r="A35" s="2">
        <v>63</v>
      </c>
      <c r="B35" s="10" t="s">
        <v>55</v>
      </c>
      <c r="C35" s="7">
        <f t="shared" si="0"/>
        <v>2</v>
      </c>
      <c r="D35" s="7">
        <v>1</v>
      </c>
      <c r="E35" s="8"/>
      <c r="F35" s="8">
        <v>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/>
      <c r="X35" s="9">
        <v>39902.660000000003</v>
      </c>
    </row>
    <row r="36" spans="1:24" x14ac:dyDescent="0.25">
      <c r="A36" s="2">
        <v>64</v>
      </c>
      <c r="B36" s="10" t="s">
        <v>56</v>
      </c>
      <c r="C36" s="7" t="str">
        <f t="shared" si="0"/>
        <v/>
      </c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/>
      <c r="X36" s="9"/>
    </row>
    <row r="37" spans="1:24" x14ac:dyDescent="0.25">
      <c r="A37" s="2">
        <v>67</v>
      </c>
      <c r="B37" s="10" t="s">
        <v>57</v>
      </c>
      <c r="C37" s="7">
        <f t="shared" si="0"/>
        <v>118</v>
      </c>
      <c r="D37" s="7">
        <v>4</v>
      </c>
      <c r="E37" s="8"/>
      <c r="F37" s="8">
        <v>3</v>
      </c>
      <c r="G37" s="8">
        <v>1</v>
      </c>
      <c r="H37" s="8"/>
      <c r="I37" s="8">
        <v>2</v>
      </c>
      <c r="J37" s="8"/>
      <c r="K37" s="8"/>
      <c r="L37" s="8"/>
      <c r="M37" s="8"/>
      <c r="N37" s="8">
        <v>18</v>
      </c>
      <c r="O37" s="8">
        <v>46</v>
      </c>
      <c r="P37" s="8"/>
      <c r="Q37" s="8"/>
      <c r="R37" s="8">
        <v>42</v>
      </c>
      <c r="S37" s="8">
        <v>1</v>
      </c>
      <c r="T37" s="8"/>
      <c r="U37" s="8">
        <v>1</v>
      </c>
      <c r="V37" s="8"/>
      <c r="W37" s="9"/>
      <c r="X37" s="9"/>
    </row>
    <row r="38" spans="1:24" x14ac:dyDescent="0.25">
      <c r="A38" s="2">
        <v>70</v>
      </c>
      <c r="B38" s="10" t="s">
        <v>58</v>
      </c>
      <c r="C38" s="7">
        <f t="shared" si="0"/>
        <v>7</v>
      </c>
      <c r="D38" s="7">
        <v>1</v>
      </c>
      <c r="E38" s="8"/>
      <c r="F38" s="8">
        <v>2</v>
      </c>
      <c r="G38" s="8">
        <v>1</v>
      </c>
      <c r="H38" s="8">
        <v>1</v>
      </c>
      <c r="I38" s="8">
        <v>1</v>
      </c>
      <c r="J38" s="8"/>
      <c r="K38" s="8">
        <v>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  <c r="X38" s="9"/>
    </row>
    <row r="39" spans="1:24" x14ac:dyDescent="0.25">
      <c r="A39" s="2">
        <v>71</v>
      </c>
      <c r="B39" s="10" t="s">
        <v>59</v>
      </c>
      <c r="C39" s="7">
        <f t="shared" si="0"/>
        <v>3</v>
      </c>
      <c r="D39" s="7"/>
      <c r="E39" s="8"/>
      <c r="F39" s="8"/>
      <c r="G39" s="8"/>
      <c r="H39" s="8"/>
      <c r="I39" s="8"/>
      <c r="J39" s="8"/>
      <c r="K39" s="8">
        <v>3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9"/>
      <c r="X39" s="9"/>
    </row>
    <row r="40" spans="1:24" x14ac:dyDescent="0.25">
      <c r="A40" s="2">
        <v>72</v>
      </c>
      <c r="B40" s="10" t="s">
        <v>60</v>
      </c>
      <c r="C40" s="7" t="str">
        <f t="shared" si="0"/>
        <v/>
      </c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9"/>
      <c r="X40" s="9"/>
    </row>
    <row r="41" spans="1:24" x14ac:dyDescent="0.25">
      <c r="A41" s="2">
        <v>74</v>
      </c>
      <c r="B41" s="10" t="s">
        <v>61</v>
      </c>
      <c r="C41" s="7" t="str">
        <f t="shared" si="0"/>
        <v/>
      </c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9"/>
      <c r="X41" s="9"/>
    </row>
    <row r="42" spans="1:24" x14ac:dyDescent="0.25">
      <c r="A42" s="2">
        <v>75</v>
      </c>
      <c r="B42" s="10" t="s">
        <v>62</v>
      </c>
      <c r="C42" s="7" t="str">
        <f t="shared" si="0"/>
        <v/>
      </c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X42" s="9"/>
    </row>
    <row r="43" spans="1:24" x14ac:dyDescent="0.25">
      <c r="A43" s="2">
        <v>80</v>
      </c>
      <c r="B43" s="10" t="s">
        <v>63</v>
      </c>
      <c r="C43" s="7">
        <f t="shared" si="0"/>
        <v>14</v>
      </c>
      <c r="D43" s="7">
        <v>1</v>
      </c>
      <c r="E43" s="8"/>
      <c r="F43" s="8">
        <v>13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9"/>
      <c r="X43" s="9"/>
    </row>
    <row r="44" spans="1:24" x14ac:dyDescent="0.25">
      <c r="A44" s="2">
        <v>81</v>
      </c>
      <c r="B44" s="10" t="s">
        <v>62</v>
      </c>
      <c r="C44" s="7" t="str">
        <f t="shared" si="0"/>
        <v/>
      </c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9"/>
      <c r="X44" s="9"/>
    </row>
    <row r="45" spans="1:24" x14ac:dyDescent="0.25">
      <c r="A45" s="2">
        <v>90</v>
      </c>
      <c r="B45" s="10" t="s">
        <v>64</v>
      </c>
      <c r="C45" s="7">
        <f t="shared" si="0"/>
        <v>207</v>
      </c>
      <c r="D45" s="7"/>
      <c r="E45" s="8"/>
      <c r="F45" s="8">
        <v>2</v>
      </c>
      <c r="G45" s="8">
        <v>3</v>
      </c>
      <c r="H45" s="8"/>
      <c r="I45" s="8">
        <v>1</v>
      </c>
      <c r="J45" s="8"/>
      <c r="K45" s="8"/>
      <c r="L45" s="8"/>
      <c r="M45" s="8"/>
      <c r="N45" s="8">
        <v>58</v>
      </c>
      <c r="O45" s="8">
        <v>139</v>
      </c>
      <c r="P45" s="8"/>
      <c r="Q45" s="8"/>
      <c r="R45" s="8"/>
      <c r="S45" s="8"/>
      <c r="T45" s="8"/>
      <c r="U45" s="8">
        <v>2</v>
      </c>
      <c r="V45" s="8">
        <v>2</v>
      </c>
      <c r="W45" s="9">
        <v>80442</v>
      </c>
      <c r="X45" s="9">
        <v>-86976.61</v>
      </c>
    </row>
    <row r="46" spans="1:24" x14ac:dyDescent="0.25">
      <c r="A46" s="2">
        <v>100</v>
      </c>
      <c r="B46" s="10" t="s">
        <v>65</v>
      </c>
      <c r="C46" s="7">
        <f t="shared" si="0"/>
        <v>54</v>
      </c>
      <c r="D46" s="7">
        <v>6</v>
      </c>
      <c r="E46" s="8"/>
      <c r="F46" s="8">
        <v>11</v>
      </c>
      <c r="G46" s="8">
        <v>12</v>
      </c>
      <c r="H46" s="8"/>
      <c r="I46" s="8">
        <v>2</v>
      </c>
      <c r="J46" s="8"/>
      <c r="K46" s="8">
        <v>2</v>
      </c>
      <c r="L46" s="8"/>
      <c r="M46" s="8"/>
      <c r="N46" s="8"/>
      <c r="O46" s="8"/>
      <c r="P46" s="8"/>
      <c r="Q46" s="8">
        <v>4</v>
      </c>
      <c r="R46" s="8">
        <v>2</v>
      </c>
      <c r="S46" s="8"/>
      <c r="T46" s="8"/>
      <c r="U46" s="8">
        <v>6</v>
      </c>
      <c r="V46" s="8">
        <v>9</v>
      </c>
      <c r="W46" s="9">
        <v>-3848.76</v>
      </c>
      <c r="X46" s="9"/>
    </row>
    <row r="47" spans="1:24" x14ac:dyDescent="0.25">
      <c r="A47" s="2">
        <v>103</v>
      </c>
      <c r="B47" s="10" t="s">
        <v>66</v>
      </c>
      <c r="C47" s="7">
        <f t="shared" si="0"/>
        <v>1</v>
      </c>
      <c r="D47" s="7">
        <v>1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"/>
      <c r="X47" s="9"/>
    </row>
    <row r="48" spans="1:24" x14ac:dyDescent="0.25">
      <c r="A48" s="2">
        <v>110</v>
      </c>
      <c r="B48" s="10" t="s">
        <v>67</v>
      </c>
      <c r="C48" s="7">
        <f t="shared" si="0"/>
        <v>100</v>
      </c>
      <c r="D48" s="7">
        <v>22</v>
      </c>
      <c r="E48" s="8"/>
      <c r="F48" s="8"/>
      <c r="G48" s="8">
        <v>5</v>
      </c>
      <c r="H48" s="8"/>
      <c r="I48" s="8"/>
      <c r="J48" s="8"/>
      <c r="K48" s="8"/>
      <c r="L48" s="8"/>
      <c r="M48" s="8"/>
      <c r="N48" s="8"/>
      <c r="O48" s="8"/>
      <c r="P48" s="8">
        <v>2</v>
      </c>
      <c r="Q48" s="8"/>
      <c r="R48" s="8"/>
      <c r="S48" s="8">
        <v>1</v>
      </c>
      <c r="T48" s="8"/>
      <c r="U48" s="8">
        <v>34</v>
      </c>
      <c r="V48" s="8">
        <v>36</v>
      </c>
      <c r="W48" s="9">
        <v>-269088.61</v>
      </c>
      <c r="X48" s="9">
        <v>1314577.77</v>
      </c>
    </row>
    <row r="49" spans="1:24" x14ac:dyDescent="0.25">
      <c r="A49" s="2">
        <v>115</v>
      </c>
      <c r="B49" s="10" t="s">
        <v>68</v>
      </c>
      <c r="C49" s="7">
        <f t="shared" si="0"/>
        <v>6</v>
      </c>
      <c r="D49" s="7">
        <v>4</v>
      </c>
      <c r="E49" s="8"/>
      <c r="F49" s="8"/>
      <c r="G49" s="8"/>
      <c r="H49" s="8"/>
      <c r="I49" s="8">
        <v>1</v>
      </c>
      <c r="J49" s="8"/>
      <c r="K49" s="8"/>
      <c r="L49" s="8"/>
      <c r="M49" s="8"/>
      <c r="N49" s="8"/>
      <c r="O49" s="8"/>
      <c r="P49" s="8"/>
      <c r="Q49" s="8"/>
      <c r="R49" s="8">
        <v>1</v>
      </c>
      <c r="S49" s="8"/>
      <c r="T49" s="8"/>
      <c r="U49" s="8"/>
      <c r="V49" s="8"/>
      <c r="W49" s="9"/>
      <c r="X49" s="9"/>
    </row>
    <row r="50" spans="1:24" x14ac:dyDescent="0.25">
      <c r="A50" s="2">
        <v>160</v>
      </c>
      <c r="B50" s="10" t="s">
        <v>69</v>
      </c>
      <c r="C50" s="7">
        <f t="shared" si="0"/>
        <v>5</v>
      </c>
      <c r="D50" s="7"/>
      <c r="E50" s="8">
        <v>2</v>
      </c>
      <c r="F50" s="8">
        <v>1</v>
      </c>
      <c r="G50" s="8">
        <v>1</v>
      </c>
      <c r="H50" s="8"/>
      <c r="I50" s="8">
        <v>1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9"/>
      <c r="X50" s="9"/>
    </row>
    <row r="51" spans="1:24" x14ac:dyDescent="0.25">
      <c r="A51" s="2">
        <v>190</v>
      </c>
      <c r="B51" s="10" t="s">
        <v>70</v>
      </c>
      <c r="C51" s="7">
        <f t="shared" si="0"/>
        <v>14</v>
      </c>
      <c r="D51" s="7">
        <v>3</v>
      </c>
      <c r="E51" s="8"/>
      <c r="F51" s="8">
        <v>7</v>
      </c>
      <c r="G51" s="8"/>
      <c r="H51" s="8"/>
      <c r="I51" s="8">
        <v>2</v>
      </c>
      <c r="J51" s="8"/>
      <c r="K51" s="8"/>
      <c r="L51" s="8"/>
      <c r="M51" s="8"/>
      <c r="N51" s="8"/>
      <c r="O51" s="8"/>
      <c r="P51" s="8"/>
      <c r="Q51" s="8">
        <v>1</v>
      </c>
      <c r="R51" s="8">
        <v>1</v>
      </c>
      <c r="S51" s="8"/>
      <c r="T51" s="8"/>
      <c r="U51" s="8"/>
      <c r="V51" s="8"/>
      <c r="W51" s="9"/>
      <c r="X51" s="9"/>
    </row>
    <row r="52" spans="1:24" x14ac:dyDescent="0.25">
      <c r="A52" s="2">
        <v>191</v>
      </c>
      <c r="B52" s="10" t="s">
        <v>71</v>
      </c>
      <c r="C52" s="7" t="str">
        <f t="shared" si="0"/>
        <v/>
      </c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9"/>
      <c r="X52" s="9"/>
    </row>
    <row r="53" spans="1:24" x14ac:dyDescent="0.25">
      <c r="A53" s="2">
        <v>195</v>
      </c>
      <c r="B53" s="10" t="s">
        <v>72</v>
      </c>
      <c r="C53" s="7">
        <f t="shared" si="0"/>
        <v>4</v>
      </c>
      <c r="D53" s="7"/>
      <c r="E53" s="8"/>
      <c r="F53" s="8">
        <v>4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9"/>
      <c r="X53" s="9"/>
    </row>
    <row r="54" spans="1:24" x14ac:dyDescent="0.25">
      <c r="A54" s="2">
        <v>200</v>
      </c>
      <c r="B54" s="10" t="s">
        <v>73</v>
      </c>
      <c r="C54" s="7">
        <f t="shared" si="0"/>
        <v>10</v>
      </c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v>7</v>
      </c>
      <c r="R54" s="8"/>
      <c r="S54" s="8"/>
      <c r="T54" s="8"/>
      <c r="U54" s="8">
        <v>3</v>
      </c>
      <c r="V54" s="8"/>
      <c r="W54" s="9"/>
      <c r="X54" s="9">
        <v>410310.11</v>
      </c>
    </row>
    <row r="55" spans="1:24" x14ac:dyDescent="0.25">
      <c r="A55" s="2">
        <v>205</v>
      </c>
      <c r="B55" s="10" t="s">
        <v>74</v>
      </c>
      <c r="C55" s="7">
        <f t="shared" si="0"/>
        <v>7</v>
      </c>
      <c r="D55" s="7">
        <v>1</v>
      </c>
      <c r="E55" s="8"/>
      <c r="F55" s="8">
        <v>4</v>
      </c>
      <c r="G55" s="8">
        <v>1</v>
      </c>
      <c r="H55" s="8"/>
      <c r="I55" s="8">
        <v>1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9"/>
      <c r="X55" s="9"/>
    </row>
    <row r="56" spans="1:24" x14ac:dyDescent="0.25">
      <c r="A56" s="2">
        <v>208</v>
      </c>
      <c r="B56" s="10" t="s">
        <v>75</v>
      </c>
      <c r="C56" s="7">
        <f t="shared" si="0"/>
        <v>1</v>
      </c>
      <c r="D56" s="7"/>
      <c r="E56" s="8"/>
      <c r="F56" s="8"/>
      <c r="G56" s="8">
        <v>1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9"/>
      <c r="X56" s="9"/>
    </row>
    <row r="57" spans="1:24" x14ac:dyDescent="0.25">
      <c r="A57" s="2">
        <v>210</v>
      </c>
      <c r="B57" s="10" t="s">
        <v>76</v>
      </c>
      <c r="C57" s="7">
        <f t="shared" si="0"/>
        <v>8</v>
      </c>
      <c r="D57" s="7"/>
      <c r="E57" s="8"/>
      <c r="F57" s="8">
        <v>3</v>
      </c>
      <c r="G57" s="8"/>
      <c r="H57" s="8"/>
      <c r="I57" s="8"/>
      <c r="J57" s="8"/>
      <c r="K57" s="8">
        <v>1</v>
      </c>
      <c r="L57" s="8"/>
      <c r="M57" s="8"/>
      <c r="N57" s="8"/>
      <c r="O57" s="8"/>
      <c r="P57" s="8"/>
      <c r="Q57" s="8">
        <v>1</v>
      </c>
      <c r="R57" s="8"/>
      <c r="S57" s="8"/>
      <c r="T57" s="8"/>
      <c r="U57" s="8"/>
      <c r="V57" s="8">
        <v>3</v>
      </c>
      <c r="W57" s="9">
        <v>-400</v>
      </c>
      <c r="X57" s="9"/>
    </row>
    <row r="58" spans="1:24" x14ac:dyDescent="0.25">
      <c r="A58" s="2">
        <v>215</v>
      </c>
      <c r="B58" s="10" t="s">
        <v>77</v>
      </c>
      <c r="C58" s="7" t="str">
        <f t="shared" si="0"/>
        <v/>
      </c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9"/>
      <c r="X58" s="9"/>
    </row>
    <row r="59" spans="1:24" x14ac:dyDescent="0.25">
      <c r="A59" s="2">
        <v>217</v>
      </c>
      <c r="B59" s="10" t="s">
        <v>78</v>
      </c>
      <c r="C59" s="7" t="str">
        <f t="shared" si="0"/>
        <v/>
      </c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9"/>
      <c r="X59" s="9"/>
    </row>
    <row r="60" spans="1:24" x14ac:dyDescent="0.25">
      <c r="A60" s="2">
        <v>220</v>
      </c>
      <c r="B60" s="10" t="s">
        <v>79</v>
      </c>
      <c r="C60" s="7">
        <f t="shared" si="0"/>
        <v>5</v>
      </c>
      <c r="D60" s="7"/>
      <c r="E60" s="8"/>
      <c r="F60" s="8">
        <v>1</v>
      </c>
      <c r="G60" s="8"/>
      <c r="H60" s="8"/>
      <c r="I60" s="8"/>
      <c r="J60" s="8"/>
      <c r="K60" s="8"/>
      <c r="L60" s="8"/>
      <c r="M60" s="8"/>
      <c r="N60" s="8"/>
      <c r="O60" s="8"/>
      <c r="P60" s="8">
        <v>1</v>
      </c>
      <c r="Q60" s="8">
        <v>3</v>
      </c>
      <c r="R60" s="8"/>
      <c r="S60" s="8"/>
      <c r="T60" s="8"/>
      <c r="U60" s="8"/>
      <c r="V60" s="8"/>
      <c r="W60" s="9"/>
      <c r="X60" s="9"/>
    </row>
    <row r="61" spans="1:24" x14ac:dyDescent="0.25">
      <c r="A61" s="2">
        <v>225</v>
      </c>
      <c r="B61" s="10" t="s">
        <v>80</v>
      </c>
      <c r="C61" s="7">
        <f t="shared" si="0"/>
        <v>105</v>
      </c>
      <c r="D61" s="7">
        <v>1</v>
      </c>
      <c r="E61" s="8"/>
      <c r="F61" s="8"/>
      <c r="G61" s="8"/>
      <c r="H61" s="8"/>
      <c r="I61" s="8"/>
      <c r="J61" s="8"/>
      <c r="K61" s="8"/>
      <c r="L61" s="8"/>
      <c r="M61" s="8"/>
      <c r="N61" s="8">
        <v>49</v>
      </c>
      <c r="O61" s="8">
        <v>55</v>
      </c>
      <c r="P61" s="8"/>
      <c r="Q61" s="8"/>
      <c r="R61" s="8"/>
      <c r="S61" s="8"/>
      <c r="T61" s="8"/>
      <c r="U61" s="8"/>
      <c r="V61" s="8"/>
      <c r="W61" s="9"/>
      <c r="X61" s="9">
        <v>106854.16</v>
      </c>
    </row>
    <row r="62" spans="1:24" x14ac:dyDescent="0.25">
      <c r="A62" s="2">
        <v>230</v>
      </c>
      <c r="B62" s="10" t="s">
        <v>81</v>
      </c>
      <c r="C62" s="7">
        <f t="shared" si="0"/>
        <v>7</v>
      </c>
      <c r="D62" s="7"/>
      <c r="E62" s="8"/>
      <c r="F62" s="8"/>
      <c r="G62" s="8"/>
      <c r="H62" s="8">
        <v>1</v>
      </c>
      <c r="I62" s="8"/>
      <c r="J62" s="8"/>
      <c r="K62" s="8"/>
      <c r="L62" s="8"/>
      <c r="M62" s="8"/>
      <c r="N62" s="8"/>
      <c r="O62" s="8"/>
      <c r="P62" s="8"/>
      <c r="Q62" s="8">
        <v>6</v>
      </c>
      <c r="R62" s="8"/>
      <c r="S62" s="8"/>
      <c r="T62" s="8"/>
      <c r="U62" s="8"/>
      <c r="V62" s="8"/>
      <c r="W62" s="9"/>
      <c r="X62" s="9"/>
    </row>
    <row r="63" spans="1:24" x14ac:dyDescent="0.25">
      <c r="A63" s="2">
        <v>235</v>
      </c>
      <c r="B63" s="10" t="s">
        <v>82</v>
      </c>
      <c r="C63" s="7">
        <f t="shared" si="0"/>
        <v>15</v>
      </c>
      <c r="D63" s="7">
        <v>1</v>
      </c>
      <c r="E63" s="8"/>
      <c r="F63" s="8">
        <v>4</v>
      </c>
      <c r="G63" s="8"/>
      <c r="H63" s="8"/>
      <c r="I63" s="8">
        <v>8</v>
      </c>
      <c r="J63" s="8"/>
      <c r="K63" s="8">
        <v>1</v>
      </c>
      <c r="L63" s="8"/>
      <c r="M63" s="8"/>
      <c r="N63" s="8"/>
      <c r="O63" s="8"/>
      <c r="P63" s="8">
        <v>1</v>
      </c>
      <c r="Q63" s="8"/>
      <c r="R63" s="8"/>
      <c r="S63" s="8"/>
      <c r="T63" s="8"/>
      <c r="U63" s="8"/>
      <c r="V63" s="8"/>
      <c r="W63" s="9"/>
      <c r="X63" s="9"/>
    </row>
    <row r="64" spans="1:24" x14ac:dyDescent="0.25">
      <c r="A64" s="2">
        <v>240</v>
      </c>
      <c r="B64" s="10" t="s">
        <v>83</v>
      </c>
      <c r="C64" s="7">
        <f t="shared" si="0"/>
        <v>2</v>
      </c>
      <c r="D64" s="7"/>
      <c r="E64" s="8"/>
      <c r="F64" s="8"/>
      <c r="G64" s="8"/>
      <c r="H64" s="8"/>
      <c r="I64" s="8">
        <v>2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  <c r="X64" s="9"/>
    </row>
    <row r="65" spans="1:24" x14ac:dyDescent="0.25">
      <c r="A65" s="2">
        <v>250</v>
      </c>
      <c r="B65" s="10" t="s">
        <v>84</v>
      </c>
      <c r="C65" s="7">
        <f t="shared" si="0"/>
        <v>11</v>
      </c>
      <c r="D65" s="7">
        <v>1</v>
      </c>
      <c r="E65" s="8">
        <v>5</v>
      </c>
      <c r="F65" s="8">
        <v>3</v>
      </c>
      <c r="G65" s="8"/>
      <c r="H65" s="8"/>
      <c r="I65" s="8"/>
      <c r="J65" s="8"/>
      <c r="K65" s="8"/>
      <c r="L65" s="8"/>
      <c r="M65" s="8"/>
      <c r="N65" s="8"/>
      <c r="O65" s="8"/>
      <c r="P65" s="8">
        <v>1</v>
      </c>
      <c r="Q65" s="8"/>
      <c r="R65" s="8"/>
      <c r="S65" s="8"/>
      <c r="T65" s="8"/>
      <c r="U65" s="8">
        <v>1</v>
      </c>
      <c r="V65" s="8"/>
      <c r="W65" s="9"/>
      <c r="X65" s="9"/>
    </row>
    <row r="66" spans="1:24" x14ac:dyDescent="0.25">
      <c r="A66" s="2">
        <v>258</v>
      </c>
      <c r="B66" s="10" t="s">
        <v>85</v>
      </c>
      <c r="C66" s="7">
        <f t="shared" si="0"/>
        <v>2</v>
      </c>
      <c r="D66" s="7"/>
      <c r="E66" s="8">
        <v>2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9"/>
      <c r="X66" s="9">
        <v>774.2</v>
      </c>
    </row>
    <row r="67" spans="1:24" x14ac:dyDescent="0.25">
      <c r="A67" s="2">
        <v>260</v>
      </c>
      <c r="B67" s="10" t="s">
        <v>86</v>
      </c>
      <c r="C67" s="7">
        <f t="shared" ref="C67:C130" si="1">IF(SUM(D67:V67)=0,"",SUM(D67:V67))</f>
        <v>128</v>
      </c>
      <c r="D67" s="7">
        <v>1</v>
      </c>
      <c r="E67" s="8"/>
      <c r="F67" s="8">
        <v>117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>
        <v>8</v>
      </c>
      <c r="V67" s="8">
        <v>2</v>
      </c>
      <c r="W67" s="9">
        <v>-108.06</v>
      </c>
      <c r="X67" s="9"/>
    </row>
    <row r="68" spans="1:24" x14ac:dyDescent="0.25">
      <c r="A68" s="2">
        <v>261</v>
      </c>
      <c r="B68" s="10" t="s">
        <v>87</v>
      </c>
      <c r="C68" s="7" t="str">
        <f t="shared" si="1"/>
        <v/>
      </c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9"/>
      <c r="X68" s="9"/>
    </row>
    <row r="69" spans="1:24" x14ac:dyDescent="0.25">
      <c r="A69" s="2">
        <v>262</v>
      </c>
      <c r="B69" s="10" t="s">
        <v>88</v>
      </c>
      <c r="C69" s="7" t="str">
        <f t="shared" si="1"/>
        <v/>
      </c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9"/>
      <c r="X69" s="9"/>
    </row>
    <row r="70" spans="1:24" x14ac:dyDescent="0.25">
      <c r="A70" s="2">
        <v>263</v>
      </c>
      <c r="B70" s="10" t="s">
        <v>89</v>
      </c>
      <c r="C70" s="7" t="str">
        <f t="shared" si="1"/>
        <v/>
      </c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9"/>
      <c r="X70" s="9"/>
    </row>
    <row r="71" spans="1:24" x14ac:dyDescent="0.25">
      <c r="A71" s="2">
        <v>265</v>
      </c>
      <c r="B71" s="10" t="s">
        <v>90</v>
      </c>
      <c r="C71" s="7">
        <f t="shared" si="1"/>
        <v>4</v>
      </c>
      <c r="D71" s="7">
        <v>1</v>
      </c>
      <c r="E71" s="8"/>
      <c r="F71" s="8">
        <v>3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9"/>
      <c r="X71" s="9"/>
    </row>
    <row r="72" spans="1:24" x14ac:dyDescent="0.25">
      <c r="A72" s="2">
        <v>266</v>
      </c>
      <c r="B72" s="10" t="s">
        <v>91</v>
      </c>
      <c r="C72" s="7">
        <f t="shared" si="1"/>
        <v>4</v>
      </c>
      <c r="D72" s="7">
        <v>2</v>
      </c>
      <c r="E72" s="8"/>
      <c r="F72" s="8">
        <v>1</v>
      </c>
      <c r="G72" s="8"/>
      <c r="H72" s="8"/>
      <c r="I72" s="8">
        <v>1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9"/>
      <c r="X72" s="9"/>
    </row>
    <row r="73" spans="1:24" x14ac:dyDescent="0.25">
      <c r="A73" s="2">
        <v>275</v>
      </c>
      <c r="B73" s="10" t="s">
        <v>92</v>
      </c>
      <c r="C73" s="7" t="str">
        <f t="shared" si="1"/>
        <v/>
      </c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9"/>
      <c r="X73" s="9"/>
    </row>
    <row r="74" spans="1:24" x14ac:dyDescent="0.25">
      <c r="A74" s="2">
        <v>285</v>
      </c>
      <c r="B74" s="10" t="s">
        <v>93</v>
      </c>
      <c r="C74" s="7" t="str">
        <f t="shared" si="1"/>
        <v/>
      </c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9"/>
      <c r="X74" s="9"/>
    </row>
    <row r="75" spans="1:24" x14ac:dyDescent="0.25">
      <c r="A75" s="2">
        <v>286</v>
      </c>
      <c r="B75" s="10" t="s">
        <v>94</v>
      </c>
      <c r="C75" s="7">
        <f t="shared" si="1"/>
        <v>9</v>
      </c>
      <c r="D75" s="7"/>
      <c r="E75" s="8"/>
      <c r="F75" s="8">
        <v>8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v>1</v>
      </c>
      <c r="W75" s="9">
        <v>8160</v>
      </c>
      <c r="X75" s="9"/>
    </row>
    <row r="76" spans="1:24" x14ac:dyDescent="0.25">
      <c r="A76" s="2">
        <v>300</v>
      </c>
      <c r="B76" s="10" t="s">
        <v>95</v>
      </c>
      <c r="C76" s="7">
        <f t="shared" si="1"/>
        <v>632</v>
      </c>
      <c r="D76" s="7">
        <v>1</v>
      </c>
      <c r="E76" s="8">
        <v>2</v>
      </c>
      <c r="F76" s="8">
        <v>228</v>
      </c>
      <c r="G76" s="8">
        <v>13</v>
      </c>
      <c r="H76" s="8"/>
      <c r="I76" s="8">
        <v>5</v>
      </c>
      <c r="J76" s="8">
        <v>1</v>
      </c>
      <c r="K76" s="8">
        <v>5</v>
      </c>
      <c r="L76" s="8"/>
      <c r="M76" s="8"/>
      <c r="N76" s="8"/>
      <c r="O76" s="8"/>
      <c r="P76" s="8">
        <v>21</v>
      </c>
      <c r="Q76" s="8">
        <v>14</v>
      </c>
      <c r="R76" s="8"/>
      <c r="S76" s="8">
        <v>3</v>
      </c>
      <c r="T76" s="8"/>
      <c r="U76" s="8">
        <v>313</v>
      </c>
      <c r="V76" s="8">
        <v>26</v>
      </c>
      <c r="W76" s="9">
        <v>19.309999999999899</v>
      </c>
      <c r="X76" s="9">
        <v>762449.95</v>
      </c>
    </row>
    <row r="77" spans="1:24" x14ac:dyDescent="0.25">
      <c r="A77" s="2">
        <v>303</v>
      </c>
      <c r="B77" s="10" t="s">
        <v>96</v>
      </c>
      <c r="C77" s="7" t="str">
        <f t="shared" si="1"/>
        <v/>
      </c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9"/>
      <c r="X77" s="9"/>
    </row>
    <row r="78" spans="1:24" x14ac:dyDescent="0.25">
      <c r="A78" s="2">
        <v>305</v>
      </c>
      <c r="B78" s="10" t="s">
        <v>97</v>
      </c>
      <c r="C78" s="7" t="str">
        <f t="shared" si="1"/>
        <v/>
      </c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9"/>
      <c r="X78" s="9"/>
    </row>
    <row r="79" spans="1:24" x14ac:dyDescent="0.25">
      <c r="A79" s="2">
        <v>310</v>
      </c>
      <c r="B79" s="10" t="s">
        <v>98</v>
      </c>
      <c r="C79" s="7" t="str">
        <f t="shared" si="1"/>
        <v/>
      </c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9"/>
      <c r="X79" s="9"/>
    </row>
    <row r="80" spans="1:24" x14ac:dyDescent="0.25">
      <c r="A80" s="2">
        <v>315</v>
      </c>
      <c r="B80" s="10" t="s">
        <v>99</v>
      </c>
      <c r="C80" s="7">
        <f t="shared" si="1"/>
        <v>9</v>
      </c>
      <c r="D80" s="7">
        <v>6</v>
      </c>
      <c r="E80" s="8">
        <v>1</v>
      </c>
      <c r="F80" s="8">
        <v>1</v>
      </c>
      <c r="G80" s="8"/>
      <c r="H80" s="8"/>
      <c r="I80" s="8"/>
      <c r="J80" s="8"/>
      <c r="K80" s="8">
        <v>1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9"/>
      <c r="X80" s="9"/>
    </row>
    <row r="81" spans="1:24" x14ac:dyDescent="0.25">
      <c r="A81" s="2">
        <v>322</v>
      </c>
      <c r="B81" s="10" t="s">
        <v>100</v>
      </c>
      <c r="C81" s="7" t="str">
        <f t="shared" si="1"/>
        <v/>
      </c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9"/>
      <c r="X81" s="9"/>
    </row>
    <row r="82" spans="1:24" x14ac:dyDescent="0.25">
      <c r="A82" s="2">
        <v>325</v>
      </c>
      <c r="B82" s="10" t="s">
        <v>101</v>
      </c>
      <c r="C82" s="7" t="str">
        <f t="shared" si="1"/>
        <v/>
      </c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9"/>
      <c r="X82" s="9"/>
    </row>
    <row r="83" spans="1:24" x14ac:dyDescent="0.25">
      <c r="A83" s="2">
        <v>330</v>
      </c>
      <c r="B83" s="10" t="s">
        <v>95</v>
      </c>
      <c r="C83" s="7" t="str">
        <f t="shared" si="1"/>
        <v/>
      </c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9"/>
      <c r="X83" s="9"/>
    </row>
    <row r="84" spans="1:24" x14ac:dyDescent="0.25">
      <c r="A84" s="2">
        <v>340</v>
      </c>
      <c r="B84" s="10" t="s">
        <v>102</v>
      </c>
      <c r="C84" s="7">
        <f t="shared" si="1"/>
        <v>6</v>
      </c>
      <c r="D84" s="7"/>
      <c r="E84" s="8"/>
      <c r="F84" s="8">
        <v>5</v>
      </c>
      <c r="G84" s="8"/>
      <c r="H84" s="8"/>
      <c r="I84" s="8"/>
      <c r="J84" s="8">
        <v>1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9"/>
      <c r="X84" s="9"/>
    </row>
    <row r="85" spans="1:24" x14ac:dyDescent="0.25">
      <c r="A85" s="2">
        <v>351</v>
      </c>
      <c r="B85" s="10" t="s">
        <v>103</v>
      </c>
      <c r="C85" s="7">
        <f t="shared" si="1"/>
        <v>8</v>
      </c>
      <c r="D85" s="7">
        <v>3</v>
      </c>
      <c r="E85" s="8"/>
      <c r="F85" s="8">
        <v>1</v>
      </c>
      <c r="G85" s="8">
        <v>1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>
        <v>3</v>
      </c>
      <c r="W85" s="9">
        <v>1935</v>
      </c>
      <c r="X85" s="9"/>
    </row>
    <row r="86" spans="1:24" x14ac:dyDescent="0.25">
      <c r="A86" s="2">
        <v>385</v>
      </c>
      <c r="B86" s="10" t="s">
        <v>104</v>
      </c>
      <c r="C86" s="7">
        <f t="shared" si="1"/>
        <v>122</v>
      </c>
      <c r="D86" s="7">
        <v>6</v>
      </c>
      <c r="E86" s="8">
        <v>8</v>
      </c>
      <c r="F86" s="8">
        <v>90</v>
      </c>
      <c r="G86" s="8">
        <v>1</v>
      </c>
      <c r="H86" s="8"/>
      <c r="I86" s="8">
        <v>4</v>
      </c>
      <c r="J86" s="8"/>
      <c r="K86" s="8">
        <v>1</v>
      </c>
      <c r="L86" s="8"/>
      <c r="M86" s="8"/>
      <c r="N86" s="8"/>
      <c r="O86" s="8"/>
      <c r="P86" s="8"/>
      <c r="Q86" s="8"/>
      <c r="R86" s="8"/>
      <c r="S86" s="8"/>
      <c r="T86" s="8"/>
      <c r="U86" s="8">
        <v>2</v>
      </c>
      <c r="V86" s="8">
        <v>10</v>
      </c>
      <c r="W86" s="9">
        <v>-49242.75</v>
      </c>
      <c r="X86" s="9">
        <v>225863.87</v>
      </c>
    </row>
    <row r="87" spans="1:24" x14ac:dyDescent="0.25">
      <c r="A87" s="2">
        <v>400</v>
      </c>
      <c r="B87" s="10" t="s">
        <v>105</v>
      </c>
      <c r="C87" s="7">
        <f t="shared" si="1"/>
        <v>394</v>
      </c>
      <c r="D87" s="7">
        <v>1</v>
      </c>
      <c r="E87" s="8">
        <v>7</v>
      </c>
      <c r="F87" s="8">
        <v>46</v>
      </c>
      <c r="G87" s="8">
        <v>1</v>
      </c>
      <c r="H87" s="8"/>
      <c r="I87" s="8">
        <v>137</v>
      </c>
      <c r="J87" s="8"/>
      <c r="K87" s="8">
        <v>81</v>
      </c>
      <c r="L87" s="8"/>
      <c r="M87" s="8"/>
      <c r="N87" s="8"/>
      <c r="O87" s="8"/>
      <c r="P87" s="8">
        <v>2</v>
      </c>
      <c r="Q87" s="8">
        <v>5</v>
      </c>
      <c r="R87" s="8"/>
      <c r="S87" s="8">
        <v>1</v>
      </c>
      <c r="T87" s="8"/>
      <c r="U87" s="8">
        <v>81</v>
      </c>
      <c r="V87" s="8">
        <v>32</v>
      </c>
      <c r="W87" s="9">
        <v>-415710.29</v>
      </c>
      <c r="X87" s="9"/>
    </row>
    <row r="88" spans="1:24" x14ac:dyDescent="0.25">
      <c r="A88" s="2">
        <v>405</v>
      </c>
      <c r="B88" s="10" t="s">
        <v>106</v>
      </c>
      <c r="C88" s="7">
        <f t="shared" si="1"/>
        <v>78</v>
      </c>
      <c r="D88" s="7">
        <v>7</v>
      </c>
      <c r="E88" s="8"/>
      <c r="F88" s="8"/>
      <c r="G88" s="8"/>
      <c r="H88" s="8"/>
      <c r="I88" s="8">
        <v>4</v>
      </c>
      <c r="J88" s="8"/>
      <c r="K88" s="8"/>
      <c r="L88" s="8"/>
      <c r="M88" s="8"/>
      <c r="N88" s="8">
        <v>20</v>
      </c>
      <c r="O88" s="8">
        <v>40</v>
      </c>
      <c r="P88" s="8">
        <v>1</v>
      </c>
      <c r="Q88" s="8"/>
      <c r="R88" s="8"/>
      <c r="S88" s="8"/>
      <c r="T88" s="8"/>
      <c r="U88" s="8"/>
      <c r="V88" s="8">
        <v>6</v>
      </c>
      <c r="W88" s="9">
        <v>-58.000000000012697</v>
      </c>
      <c r="X88" s="9"/>
    </row>
    <row r="89" spans="1:24" x14ac:dyDescent="0.25">
      <c r="A89" s="2">
        <v>410</v>
      </c>
      <c r="B89" s="10" t="s">
        <v>107</v>
      </c>
      <c r="C89" s="7">
        <f t="shared" si="1"/>
        <v>114</v>
      </c>
      <c r="D89" s="7">
        <v>15</v>
      </c>
      <c r="E89" s="8"/>
      <c r="F89" s="8">
        <v>1</v>
      </c>
      <c r="G89" s="8">
        <v>2</v>
      </c>
      <c r="H89" s="8"/>
      <c r="I89" s="8">
        <v>49</v>
      </c>
      <c r="J89" s="8"/>
      <c r="K89" s="8"/>
      <c r="L89" s="8"/>
      <c r="M89" s="8"/>
      <c r="N89" s="8">
        <v>18</v>
      </c>
      <c r="O89" s="8">
        <v>27</v>
      </c>
      <c r="P89" s="8"/>
      <c r="Q89" s="8"/>
      <c r="R89" s="8"/>
      <c r="S89" s="8"/>
      <c r="T89" s="8"/>
      <c r="U89" s="8">
        <v>2</v>
      </c>
      <c r="V89" s="8"/>
      <c r="W89" s="9"/>
      <c r="X89" s="9"/>
    </row>
    <row r="90" spans="1:24" x14ac:dyDescent="0.25">
      <c r="A90" s="2">
        <v>415</v>
      </c>
      <c r="B90" s="10" t="s">
        <v>108</v>
      </c>
      <c r="C90" s="7">
        <f t="shared" si="1"/>
        <v>5</v>
      </c>
      <c r="D90" s="7">
        <v>1</v>
      </c>
      <c r="E90" s="8"/>
      <c r="F90" s="8"/>
      <c r="G90" s="8">
        <v>2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>
        <v>1</v>
      </c>
      <c r="T90" s="8"/>
      <c r="U90" s="8">
        <v>1</v>
      </c>
      <c r="V90" s="8"/>
      <c r="W90" s="9"/>
      <c r="X90" s="9"/>
    </row>
    <row r="91" spans="1:24" x14ac:dyDescent="0.25">
      <c r="A91" s="2">
        <v>425</v>
      </c>
      <c r="B91" s="10" t="s">
        <v>109</v>
      </c>
      <c r="C91" s="7">
        <f t="shared" si="1"/>
        <v>19</v>
      </c>
      <c r="D91" s="7">
        <v>6</v>
      </c>
      <c r="E91" s="8"/>
      <c r="F91" s="8">
        <v>4</v>
      </c>
      <c r="G91" s="8">
        <v>2</v>
      </c>
      <c r="H91" s="8"/>
      <c r="I91" s="8">
        <v>6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>
        <v>1</v>
      </c>
      <c r="V91" s="8"/>
      <c r="W91" s="9"/>
      <c r="X91" s="9"/>
    </row>
    <row r="92" spans="1:24" x14ac:dyDescent="0.25">
      <c r="A92" s="2">
        <v>430</v>
      </c>
      <c r="B92" s="10" t="s">
        <v>110</v>
      </c>
      <c r="C92" s="7">
        <f t="shared" si="1"/>
        <v>25</v>
      </c>
      <c r="D92" s="7">
        <v>14</v>
      </c>
      <c r="E92" s="8">
        <v>1</v>
      </c>
      <c r="F92" s="8">
        <v>5</v>
      </c>
      <c r="G92" s="8">
        <v>3</v>
      </c>
      <c r="H92" s="8"/>
      <c r="I92" s="8"/>
      <c r="J92" s="8"/>
      <c r="K92" s="8"/>
      <c r="L92" s="8"/>
      <c r="M92" s="8"/>
      <c r="N92" s="8"/>
      <c r="O92" s="8"/>
      <c r="P92" s="8"/>
      <c r="Q92" s="8">
        <v>1</v>
      </c>
      <c r="R92" s="8"/>
      <c r="S92" s="8"/>
      <c r="T92" s="8"/>
      <c r="U92" s="8">
        <v>1</v>
      </c>
      <c r="V92" s="8"/>
      <c r="W92" s="9"/>
      <c r="X92" s="9"/>
    </row>
    <row r="93" spans="1:24" x14ac:dyDescent="0.25">
      <c r="A93" s="2">
        <v>435</v>
      </c>
      <c r="B93" s="10" t="s">
        <v>111</v>
      </c>
      <c r="C93" s="7">
        <f t="shared" si="1"/>
        <v>10</v>
      </c>
      <c r="D93" s="7">
        <v>4</v>
      </c>
      <c r="E93" s="8"/>
      <c r="F93" s="8">
        <v>3</v>
      </c>
      <c r="G93" s="8">
        <v>1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>
        <v>1</v>
      </c>
      <c r="T93" s="8"/>
      <c r="U93" s="8">
        <v>1</v>
      </c>
      <c r="V93" s="8"/>
      <c r="W93" s="9"/>
      <c r="X93" s="9"/>
    </row>
    <row r="94" spans="1:24" x14ac:dyDescent="0.25">
      <c r="A94" s="2">
        <v>440</v>
      </c>
      <c r="B94" s="10" t="s">
        <v>112</v>
      </c>
      <c r="C94" s="7">
        <f t="shared" si="1"/>
        <v>41</v>
      </c>
      <c r="D94" s="7">
        <v>9</v>
      </c>
      <c r="E94" s="8"/>
      <c r="F94" s="8">
        <v>21</v>
      </c>
      <c r="G94" s="8">
        <v>8</v>
      </c>
      <c r="H94" s="8"/>
      <c r="I94" s="8">
        <v>1</v>
      </c>
      <c r="J94" s="8"/>
      <c r="K94" s="8"/>
      <c r="L94" s="8"/>
      <c r="M94" s="8"/>
      <c r="N94" s="8"/>
      <c r="O94" s="8"/>
      <c r="P94" s="8"/>
      <c r="Q94" s="8">
        <v>1</v>
      </c>
      <c r="R94" s="8"/>
      <c r="S94" s="8"/>
      <c r="T94" s="8"/>
      <c r="U94" s="8">
        <v>1</v>
      </c>
      <c r="V94" s="8"/>
      <c r="W94" s="9"/>
      <c r="X94" s="9"/>
    </row>
    <row r="95" spans="1:24" x14ac:dyDescent="0.25">
      <c r="A95" s="2">
        <v>450</v>
      </c>
      <c r="B95" s="10" t="s">
        <v>113</v>
      </c>
      <c r="C95" s="7">
        <f t="shared" si="1"/>
        <v>26</v>
      </c>
      <c r="D95" s="7">
        <v>9</v>
      </c>
      <c r="E95" s="8">
        <v>1</v>
      </c>
      <c r="F95" s="8">
        <v>11</v>
      </c>
      <c r="G95" s="8">
        <v>3</v>
      </c>
      <c r="H95" s="8"/>
      <c r="I95" s="8">
        <v>1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>
        <v>1</v>
      </c>
      <c r="V95" s="8"/>
      <c r="W95" s="9"/>
      <c r="X95" s="9"/>
    </row>
    <row r="96" spans="1:24" x14ac:dyDescent="0.25">
      <c r="A96" s="2">
        <v>460</v>
      </c>
      <c r="B96" s="10" t="s">
        <v>114</v>
      </c>
      <c r="C96" s="7" t="str">
        <f t="shared" si="1"/>
        <v/>
      </c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9"/>
      <c r="X96" s="9"/>
    </row>
    <row r="97" spans="1:24" x14ac:dyDescent="0.25">
      <c r="A97" s="2">
        <v>465</v>
      </c>
      <c r="B97" s="10" t="s">
        <v>115</v>
      </c>
      <c r="C97" s="7" t="str">
        <f t="shared" si="1"/>
        <v/>
      </c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9"/>
      <c r="X97" s="9"/>
    </row>
    <row r="98" spans="1:24" x14ac:dyDescent="0.25">
      <c r="A98" s="2">
        <v>470</v>
      </c>
      <c r="B98" s="10" t="s">
        <v>116</v>
      </c>
      <c r="C98" s="7" t="str">
        <f t="shared" si="1"/>
        <v/>
      </c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9"/>
      <c r="X98" s="9"/>
    </row>
    <row r="99" spans="1:24" x14ac:dyDescent="0.25">
      <c r="A99" s="2">
        <v>480</v>
      </c>
      <c r="B99" s="10" t="s">
        <v>117</v>
      </c>
      <c r="C99" s="7" t="str">
        <f t="shared" si="1"/>
        <v/>
      </c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9"/>
      <c r="X99" s="9"/>
    </row>
    <row r="100" spans="1:24" x14ac:dyDescent="0.25">
      <c r="A100" s="2">
        <v>490</v>
      </c>
      <c r="B100" s="10" t="s">
        <v>118</v>
      </c>
      <c r="C100" s="7" t="str">
        <f t="shared" si="1"/>
        <v/>
      </c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9"/>
      <c r="X100" s="9"/>
    </row>
    <row r="101" spans="1:24" x14ac:dyDescent="0.25">
      <c r="A101" s="2">
        <v>495</v>
      </c>
      <c r="B101" s="10" t="s">
        <v>119</v>
      </c>
      <c r="C101" s="7">
        <f t="shared" si="1"/>
        <v>44</v>
      </c>
      <c r="D101" s="7">
        <v>2</v>
      </c>
      <c r="E101" s="8"/>
      <c r="F101" s="8">
        <v>8</v>
      </c>
      <c r="G101" s="8"/>
      <c r="H101" s="8"/>
      <c r="I101" s="8">
        <v>2</v>
      </c>
      <c r="J101" s="8"/>
      <c r="K101" s="8">
        <v>5</v>
      </c>
      <c r="L101" s="8"/>
      <c r="M101" s="8"/>
      <c r="N101" s="8"/>
      <c r="O101" s="8"/>
      <c r="P101" s="8"/>
      <c r="Q101" s="8">
        <v>4</v>
      </c>
      <c r="R101" s="8"/>
      <c r="S101" s="8"/>
      <c r="T101" s="8"/>
      <c r="U101" s="8">
        <v>15</v>
      </c>
      <c r="V101" s="8">
        <v>8</v>
      </c>
      <c r="W101" s="9">
        <v>-3972.15</v>
      </c>
      <c r="X101" s="9">
        <v>180019.27</v>
      </c>
    </row>
    <row r="102" spans="1:24" x14ac:dyDescent="0.25">
      <c r="A102" s="2">
        <v>496</v>
      </c>
      <c r="B102" s="10" t="s">
        <v>120</v>
      </c>
      <c r="C102" s="7">
        <f t="shared" si="1"/>
        <v>2</v>
      </c>
      <c r="D102" s="7"/>
      <c r="E102" s="8">
        <v>1</v>
      </c>
      <c r="F102" s="8">
        <v>1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9"/>
      <c r="X102" s="9"/>
    </row>
    <row r="103" spans="1:24" x14ac:dyDescent="0.25">
      <c r="A103" s="2">
        <v>497</v>
      </c>
      <c r="B103" s="10" t="s">
        <v>121</v>
      </c>
      <c r="C103" s="7">
        <f t="shared" si="1"/>
        <v>279</v>
      </c>
      <c r="D103" s="7">
        <v>8</v>
      </c>
      <c r="E103" s="8"/>
      <c r="F103" s="8">
        <v>4</v>
      </c>
      <c r="G103" s="8">
        <v>2</v>
      </c>
      <c r="H103" s="8"/>
      <c r="I103" s="8">
        <v>19</v>
      </c>
      <c r="J103" s="8"/>
      <c r="K103" s="8"/>
      <c r="L103" s="8"/>
      <c r="M103" s="8"/>
      <c r="N103" s="8">
        <v>11</v>
      </c>
      <c r="O103" s="8">
        <v>227</v>
      </c>
      <c r="P103" s="8"/>
      <c r="Q103" s="8"/>
      <c r="R103" s="8"/>
      <c r="S103" s="8"/>
      <c r="T103" s="8"/>
      <c r="U103" s="8">
        <v>2</v>
      </c>
      <c r="V103" s="8">
        <v>6</v>
      </c>
      <c r="W103" s="9">
        <v>-4215.37</v>
      </c>
      <c r="X103" s="9"/>
    </row>
    <row r="104" spans="1:24" x14ac:dyDescent="0.25">
      <c r="A104" s="2">
        <v>498</v>
      </c>
      <c r="B104" s="10" t="s">
        <v>122</v>
      </c>
      <c r="C104" s="7">
        <f t="shared" si="1"/>
        <v>15</v>
      </c>
      <c r="D104" s="7">
        <v>4</v>
      </c>
      <c r="E104" s="8">
        <v>1</v>
      </c>
      <c r="F104" s="8"/>
      <c r="G104" s="8">
        <v>1</v>
      </c>
      <c r="H104" s="8"/>
      <c r="I104" s="8"/>
      <c r="J104" s="8"/>
      <c r="K104" s="8"/>
      <c r="L104" s="8"/>
      <c r="M104" s="8"/>
      <c r="N104" s="8">
        <v>1</v>
      </c>
      <c r="O104" s="8">
        <v>5</v>
      </c>
      <c r="P104" s="8"/>
      <c r="Q104" s="8"/>
      <c r="R104" s="8"/>
      <c r="S104" s="8"/>
      <c r="T104" s="8"/>
      <c r="U104" s="8">
        <v>3</v>
      </c>
      <c r="V104" s="8"/>
      <c r="W104" s="9"/>
      <c r="X104" s="9"/>
    </row>
    <row r="105" spans="1:24" x14ac:dyDescent="0.25">
      <c r="A105" s="2">
        <v>500</v>
      </c>
      <c r="B105" s="10" t="s">
        <v>123</v>
      </c>
      <c r="C105" s="7">
        <f t="shared" si="1"/>
        <v>177</v>
      </c>
      <c r="D105" s="7">
        <v>27</v>
      </c>
      <c r="E105" s="8">
        <v>2</v>
      </c>
      <c r="F105" s="8">
        <v>3</v>
      </c>
      <c r="G105" s="8">
        <v>1</v>
      </c>
      <c r="H105" s="8"/>
      <c r="I105" s="8"/>
      <c r="J105" s="8"/>
      <c r="K105" s="8"/>
      <c r="L105" s="8"/>
      <c r="M105" s="8"/>
      <c r="N105" s="8">
        <v>9</v>
      </c>
      <c r="O105" s="8">
        <v>126</v>
      </c>
      <c r="P105" s="8"/>
      <c r="Q105" s="8"/>
      <c r="R105" s="8"/>
      <c r="S105" s="8"/>
      <c r="T105" s="8"/>
      <c r="U105" s="8"/>
      <c r="V105" s="8">
        <v>9</v>
      </c>
      <c r="W105" s="9">
        <v>-528.00000000000102</v>
      </c>
      <c r="X105" s="9"/>
    </row>
    <row r="106" spans="1:24" x14ac:dyDescent="0.25">
      <c r="A106" s="2">
        <v>502</v>
      </c>
      <c r="B106" s="10" t="s">
        <v>124</v>
      </c>
      <c r="C106" s="7">
        <f t="shared" si="1"/>
        <v>46</v>
      </c>
      <c r="D106" s="7">
        <v>6</v>
      </c>
      <c r="E106" s="8">
        <v>4</v>
      </c>
      <c r="F106" s="8">
        <v>9</v>
      </c>
      <c r="G106" s="8">
        <v>1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>
        <v>13</v>
      </c>
      <c r="V106" s="8">
        <v>13</v>
      </c>
      <c r="W106" s="9">
        <v>-7433.1400000000103</v>
      </c>
      <c r="X106" s="9">
        <v>1796793.26</v>
      </c>
    </row>
    <row r="107" spans="1:24" x14ac:dyDescent="0.25">
      <c r="A107" s="2">
        <v>503</v>
      </c>
      <c r="B107" s="10" t="s">
        <v>125</v>
      </c>
      <c r="C107" s="7">
        <f t="shared" si="1"/>
        <v>46</v>
      </c>
      <c r="D107" s="7">
        <v>6</v>
      </c>
      <c r="E107" s="8"/>
      <c r="F107" s="8">
        <v>2</v>
      </c>
      <c r="G107" s="8"/>
      <c r="H107" s="8"/>
      <c r="I107" s="8">
        <v>2</v>
      </c>
      <c r="J107" s="8"/>
      <c r="K107" s="8"/>
      <c r="L107" s="8"/>
      <c r="M107" s="8"/>
      <c r="N107" s="8">
        <v>9</v>
      </c>
      <c r="O107" s="8">
        <v>2</v>
      </c>
      <c r="P107" s="8"/>
      <c r="Q107" s="8"/>
      <c r="R107" s="8"/>
      <c r="S107" s="8"/>
      <c r="T107" s="8"/>
      <c r="U107" s="8">
        <v>6</v>
      </c>
      <c r="V107" s="8">
        <v>19</v>
      </c>
      <c r="W107" s="9">
        <v>-1062771.3100000599</v>
      </c>
      <c r="X107" s="9"/>
    </row>
    <row r="108" spans="1:24" x14ac:dyDescent="0.25">
      <c r="A108" s="2">
        <v>505</v>
      </c>
      <c r="B108" s="10" t="s">
        <v>126</v>
      </c>
      <c r="C108" s="7">
        <f t="shared" si="1"/>
        <v>3</v>
      </c>
      <c r="D108" s="7">
        <v>1</v>
      </c>
      <c r="E108" s="8">
        <v>1</v>
      </c>
      <c r="F108" s="8">
        <v>1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9"/>
      <c r="X108" s="9"/>
    </row>
    <row r="109" spans="1:24" x14ac:dyDescent="0.25">
      <c r="A109" s="2">
        <v>510</v>
      </c>
      <c r="B109" s="10" t="s">
        <v>127</v>
      </c>
      <c r="C109" s="7">
        <f t="shared" si="1"/>
        <v>488</v>
      </c>
      <c r="D109" s="7">
        <v>13</v>
      </c>
      <c r="E109" s="8">
        <v>13</v>
      </c>
      <c r="F109" s="8">
        <v>62</v>
      </c>
      <c r="G109" s="8">
        <v>10</v>
      </c>
      <c r="H109" s="8">
        <v>2</v>
      </c>
      <c r="I109" s="8">
        <v>3</v>
      </c>
      <c r="J109" s="8"/>
      <c r="K109" s="8"/>
      <c r="L109" s="8"/>
      <c r="M109" s="8"/>
      <c r="N109" s="8">
        <v>51</v>
      </c>
      <c r="O109" s="8">
        <v>240</v>
      </c>
      <c r="P109" s="8">
        <v>7</v>
      </c>
      <c r="Q109" s="8">
        <v>3</v>
      </c>
      <c r="R109" s="8"/>
      <c r="S109" s="8"/>
      <c r="T109" s="8"/>
      <c r="U109" s="8">
        <v>47</v>
      </c>
      <c r="V109" s="8">
        <v>37</v>
      </c>
      <c r="W109" s="9">
        <v>423</v>
      </c>
      <c r="X109" s="9">
        <v>72800.63</v>
      </c>
    </row>
    <row r="110" spans="1:24" x14ac:dyDescent="0.25">
      <c r="A110" s="2">
        <v>511</v>
      </c>
      <c r="B110" s="10" t="s">
        <v>128</v>
      </c>
      <c r="C110" s="7" t="str">
        <f t="shared" si="1"/>
        <v/>
      </c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9"/>
      <c r="X110" s="9"/>
    </row>
    <row r="111" spans="1:24" x14ac:dyDescent="0.25">
      <c r="A111" s="2">
        <v>515</v>
      </c>
      <c r="B111" s="10" t="s">
        <v>129</v>
      </c>
      <c r="C111" s="7">
        <f t="shared" si="1"/>
        <v>98</v>
      </c>
      <c r="D111" s="7">
        <v>96</v>
      </c>
      <c r="E111" s="8"/>
      <c r="F111" s="8"/>
      <c r="G111" s="8"/>
      <c r="H111" s="8"/>
      <c r="I111" s="8"/>
      <c r="J111" s="8">
        <v>1</v>
      </c>
      <c r="K111" s="8"/>
      <c r="L111" s="8"/>
      <c r="M111" s="8"/>
      <c r="N111" s="8"/>
      <c r="O111" s="8"/>
      <c r="P111" s="8"/>
      <c r="Q111" s="8"/>
      <c r="R111" s="8"/>
      <c r="S111" s="8">
        <v>1</v>
      </c>
      <c r="T111" s="8"/>
      <c r="U111" s="8"/>
      <c r="V111" s="8"/>
      <c r="W111" s="9"/>
      <c r="X111" s="9"/>
    </row>
    <row r="112" spans="1:24" x14ac:dyDescent="0.25">
      <c r="A112" s="2">
        <v>550</v>
      </c>
      <c r="B112" s="10" t="s">
        <v>130</v>
      </c>
      <c r="C112" s="7">
        <f t="shared" si="1"/>
        <v>1</v>
      </c>
      <c r="D112" s="7"/>
      <c r="E112" s="8"/>
      <c r="F112" s="8">
        <v>1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9"/>
      <c r="X112" s="9"/>
    </row>
    <row r="113" spans="1:24" x14ac:dyDescent="0.25">
      <c r="A113" s="2">
        <v>560</v>
      </c>
      <c r="B113" s="10" t="s">
        <v>131</v>
      </c>
      <c r="C113" s="7">
        <f t="shared" si="1"/>
        <v>26</v>
      </c>
      <c r="D113" s="7">
        <v>10</v>
      </c>
      <c r="E113" s="8">
        <v>5</v>
      </c>
      <c r="F113" s="8">
        <v>9</v>
      </c>
      <c r="G113" s="8">
        <v>2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9"/>
      <c r="X113" s="9"/>
    </row>
    <row r="114" spans="1:24" x14ac:dyDescent="0.25">
      <c r="A114" s="2">
        <v>570</v>
      </c>
      <c r="B114" s="10" t="s">
        <v>132</v>
      </c>
      <c r="C114" s="7">
        <f t="shared" si="1"/>
        <v>17</v>
      </c>
      <c r="D114" s="7">
        <v>11</v>
      </c>
      <c r="E114" s="8"/>
      <c r="F114" s="8">
        <v>2</v>
      </c>
      <c r="G114" s="8"/>
      <c r="H114" s="8"/>
      <c r="I114" s="8">
        <v>2</v>
      </c>
      <c r="J114" s="8"/>
      <c r="K114" s="8"/>
      <c r="L114" s="8"/>
      <c r="M114" s="8"/>
      <c r="N114" s="8"/>
      <c r="O114" s="8"/>
      <c r="P114" s="8"/>
      <c r="Q114" s="8"/>
      <c r="R114" s="8"/>
      <c r="S114" s="8">
        <v>1</v>
      </c>
      <c r="T114" s="8"/>
      <c r="U114" s="8">
        <v>1</v>
      </c>
      <c r="V114" s="8"/>
      <c r="W114" s="9"/>
      <c r="X114" s="9"/>
    </row>
    <row r="115" spans="1:24" x14ac:dyDescent="0.25">
      <c r="A115" s="2">
        <v>580</v>
      </c>
      <c r="B115" s="10" t="s">
        <v>133</v>
      </c>
      <c r="C115" s="7" t="str">
        <f t="shared" si="1"/>
        <v/>
      </c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9"/>
      <c r="X115" s="9"/>
    </row>
    <row r="116" spans="1:24" x14ac:dyDescent="0.25">
      <c r="A116" s="2">
        <v>605</v>
      </c>
      <c r="B116" s="10" t="s">
        <v>134</v>
      </c>
      <c r="C116" s="7" t="str">
        <f t="shared" si="1"/>
        <v/>
      </c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9"/>
      <c r="X116" s="9"/>
    </row>
    <row r="117" spans="1:24" x14ac:dyDescent="0.25">
      <c r="A117" s="2">
        <v>607</v>
      </c>
      <c r="B117" s="10" t="s">
        <v>135</v>
      </c>
      <c r="C117" s="7" t="str">
        <f t="shared" si="1"/>
        <v/>
      </c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9"/>
      <c r="X117" s="9"/>
    </row>
    <row r="118" spans="1:24" x14ac:dyDescent="0.25">
      <c r="A118" s="2">
        <v>610</v>
      </c>
      <c r="B118" s="10" t="s">
        <v>136</v>
      </c>
      <c r="C118" s="7" t="str">
        <f t="shared" si="1"/>
        <v/>
      </c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9"/>
      <c r="X118" s="9"/>
    </row>
    <row r="119" spans="1:24" x14ac:dyDescent="0.25">
      <c r="A119" s="2">
        <v>614</v>
      </c>
      <c r="B119" s="10" t="s">
        <v>137</v>
      </c>
      <c r="C119" s="7">
        <f t="shared" si="1"/>
        <v>1</v>
      </c>
      <c r="D119" s="7"/>
      <c r="E119" s="8"/>
      <c r="F119" s="8">
        <v>1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9"/>
      <c r="X119" s="9"/>
    </row>
    <row r="120" spans="1:24" x14ac:dyDescent="0.25">
      <c r="A120" s="2">
        <v>615</v>
      </c>
      <c r="B120" s="10" t="s">
        <v>138</v>
      </c>
      <c r="C120" s="7">
        <f t="shared" si="1"/>
        <v>46</v>
      </c>
      <c r="D120" s="7">
        <v>7</v>
      </c>
      <c r="E120" s="8">
        <v>1</v>
      </c>
      <c r="F120" s="8">
        <v>14</v>
      </c>
      <c r="G120" s="8">
        <v>2</v>
      </c>
      <c r="H120" s="8"/>
      <c r="I120" s="8"/>
      <c r="J120" s="8"/>
      <c r="K120" s="8"/>
      <c r="L120" s="8"/>
      <c r="M120" s="8"/>
      <c r="N120" s="8"/>
      <c r="O120" s="8"/>
      <c r="P120" s="8"/>
      <c r="Q120" s="8">
        <v>2</v>
      </c>
      <c r="R120" s="8">
        <v>8</v>
      </c>
      <c r="S120" s="8"/>
      <c r="T120" s="8"/>
      <c r="U120" s="8">
        <v>2</v>
      </c>
      <c r="V120" s="8">
        <v>10</v>
      </c>
      <c r="W120" s="9">
        <v>-95769.84</v>
      </c>
      <c r="X120" s="9">
        <v>2.7</v>
      </c>
    </row>
    <row r="121" spans="1:24" x14ac:dyDescent="0.25">
      <c r="A121" s="2">
        <v>616</v>
      </c>
      <c r="B121" s="10" t="s">
        <v>139</v>
      </c>
      <c r="C121" s="7">
        <f t="shared" si="1"/>
        <v>1</v>
      </c>
      <c r="D121" s="7"/>
      <c r="E121" s="8"/>
      <c r="F121" s="8"/>
      <c r="G121" s="8"/>
      <c r="H121" s="8"/>
      <c r="I121" s="8">
        <v>1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9"/>
      <c r="X121" s="9"/>
    </row>
    <row r="122" spans="1:24" x14ac:dyDescent="0.25">
      <c r="A122" s="2">
        <v>617</v>
      </c>
      <c r="B122" s="10" t="s">
        <v>140</v>
      </c>
      <c r="C122" s="7" t="str">
        <f t="shared" si="1"/>
        <v/>
      </c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9"/>
      <c r="X122" s="9"/>
    </row>
    <row r="123" spans="1:24" x14ac:dyDescent="0.25">
      <c r="A123" s="2">
        <v>618</v>
      </c>
      <c r="B123" s="10" t="s">
        <v>141</v>
      </c>
      <c r="C123" s="7">
        <f t="shared" si="1"/>
        <v>8</v>
      </c>
      <c r="D123" s="7"/>
      <c r="E123" s="8"/>
      <c r="F123" s="8">
        <v>1</v>
      </c>
      <c r="G123" s="8">
        <v>3</v>
      </c>
      <c r="H123" s="8"/>
      <c r="I123" s="8"/>
      <c r="J123" s="8"/>
      <c r="K123" s="8">
        <v>3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>
        <v>1</v>
      </c>
      <c r="W123" s="9">
        <v>-2091.7800000000002</v>
      </c>
      <c r="X123" s="9"/>
    </row>
    <row r="124" spans="1:24" x14ac:dyDescent="0.25">
      <c r="A124" s="2">
        <v>619</v>
      </c>
      <c r="B124" s="10" t="s">
        <v>142</v>
      </c>
      <c r="C124" s="7" t="str">
        <f t="shared" si="1"/>
        <v/>
      </c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9"/>
      <c r="X124" s="9"/>
    </row>
    <row r="125" spans="1:24" x14ac:dyDescent="0.25">
      <c r="A125" s="2">
        <v>620</v>
      </c>
      <c r="B125" s="10" t="s">
        <v>143</v>
      </c>
      <c r="C125" s="7">
        <f t="shared" si="1"/>
        <v>14</v>
      </c>
      <c r="D125" s="7">
        <v>1</v>
      </c>
      <c r="E125" s="8">
        <v>2</v>
      </c>
      <c r="F125" s="8">
        <v>5</v>
      </c>
      <c r="G125" s="8">
        <v>1</v>
      </c>
      <c r="H125" s="8"/>
      <c r="I125" s="8"/>
      <c r="J125" s="8"/>
      <c r="K125" s="8">
        <v>3</v>
      </c>
      <c r="L125" s="8"/>
      <c r="M125" s="8"/>
      <c r="N125" s="8"/>
      <c r="O125" s="8"/>
      <c r="P125" s="8"/>
      <c r="Q125" s="8"/>
      <c r="R125" s="8"/>
      <c r="S125" s="8"/>
      <c r="T125" s="8"/>
      <c r="U125" s="8">
        <v>1</v>
      </c>
      <c r="V125" s="8">
        <v>1</v>
      </c>
      <c r="W125" s="9">
        <v>-1016.8</v>
      </c>
      <c r="X125" s="9"/>
    </row>
    <row r="126" spans="1:24" x14ac:dyDescent="0.25">
      <c r="A126" s="2">
        <v>630</v>
      </c>
      <c r="B126" s="10" t="s">
        <v>144</v>
      </c>
      <c r="C126" s="7">
        <f t="shared" si="1"/>
        <v>13</v>
      </c>
      <c r="D126" s="7"/>
      <c r="E126" s="8"/>
      <c r="F126" s="8">
        <v>10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>
        <v>1</v>
      </c>
      <c r="V126" s="8">
        <v>2</v>
      </c>
      <c r="W126" s="9">
        <v>-17847.21</v>
      </c>
      <c r="X126" s="9"/>
    </row>
    <row r="127" spans="1:24" x14ac:dyDescent="0.25">
      <c r="A127" s="2">
        <v>635</v>
      </c>
      <c r="B127" s="10" t="s">
        <v>145</v>
      </c>
      <c r="C127" s="7">
        <f t="shared" si="1"/>
        <v>5</v>
      </c>
      <c r="D127" s="7"/>
      <c r="E127" s="8"/>
      <c r="F127" s="8">
        <v>2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>
        <v>2</v>
      </c>
      <c r="V127" s="8">
        <v>1</v>
      </c>
      <c r="W127" s="9">
        <v>-1849.6</v>
      </c>
      <c r="X127" s="9"/>
    </row>
    <row r="128" spans="1:24" x14ac:dyDescent="0.25">
      <c r="A128" s="2">
        <v>640</v>
      </c>
      <c r="B128" s="10" t="s">
        <v>146</v>
      </c>
      <c r="C128" s="7">
        <f t="shared" si="1"/>
        <v>5</v>
      </c>
      <c r="D128" s="7"/>
      <c r="E128" s="8"/>
      <c r="F128" s="8">
        <v>2</v>
      </c>
      <c r="G128" s="8">
        <v>2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>
        <v>1</v>
      </c>
      <c r="V128" s="8"/>
      <c r="W128" s="9"/>
      <c r="X128" s="9">
        <v>878.54</v>
      </c>
    </row>
    <row r="129" spans="1:24" x14ac:dyDescent="0.25">
      <c r="A129" s="2">
        <v>645</v>
      </c>
      <c r="B129" s="10" t="s">
        <v>147</v>
      </c>
      <c r="C129" s="7" t="str">
        <f t="shared" si="1"/>
        <v/>
      </c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9"/>
      <c r="X129" s="9"/>
    </row>
    <row r="130" spans="1:24" x14ac:dyDescent="0.25">
      <c r="A130" s="2">
        <v>650</v>
      </c>
      <c r="B130" s="10" t="s">
        <v>148</v>
      </c>
      <c r="C130" s="7">
        <f t="shared" si="1"/>
        <v>12</v>
      </c>
      <c r="D130" s="7">
        <v>1</v>
      </c>
      <c r="E130" s="8">
        <v>1</v>
      </c>
      <c r="F130" s="8">
        <v>2</v>
      </c>
      <c r="G130" s="8">
        <v>7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>
        <v>1</v>
      </c>
      <c r="W130" s="9">
        <v>-16286.01</v>
      </c>
      <c r="X130" s="9">
        <v>7966.36</v>
      </c>
    </row>
    <row r="131" spans="1:24" x14ac:dyDescent="0.25">
      <c r="A131" s="2">
        <v>655</v>
      </c>
      <c r="B131" s="10" t="s">
        <v>149</v>
      </c>
      <c r="C131" s="7">
        <f t="shared" ref="C131:C178" si="2">IF(SUM(D131:V131)=0,"",SUM(D131:V131))</f>
        <v>1</v>
      </c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>
        <v>1</v>
      </c>
      <c r="V131" s="8"/>
      <c r="W131" s="9"/>
      <c r="X131" s="9"/>
    </row>
    <row r="132" spans="1:24" x14ac:dyDescent="0.25">
      <c r="A132" s="2">
        <v>660</v>
      </c>
      <c r="B132" s="10" t="s">
        <v>150</v>
      </c>
      <c r="C132" s="7">
        <f t="shared" si="2"/>
        <v>2</v>
      </c>
      <c r="D132" s="7"/>
      <c r="E132" s="8"/>
      <c r="F132" s="8"/>
      <c r="G132" s="8">
        <v>2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9"/>
      <c r="X132" s="9">
        <v>2235.59</v>
      </c>
    </row>
    <row r="133" spans="1:24" x14ac:dyDescent="0.25">
      <c r="A133" s="2">
        <v>661</v>
      </c>
      <c r="B133" s="10" t="s">
        <v>151</v>
      </c>
      <c r="C133" s="7">
        <f t="shared" si="2"/>
        <v>1</v>
      </c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>
        <v>1</v>
      </c>
      <c r="V133" s="8"/>
      <c r="W133" s="9"/>
      <c r="X133" s="9"/>
    </row>
    <row r="134" spans="1:24" x14ac:dyDescent="0.25">
      <c r="A134" s="2">
        <v>665</v>
      </c>
      <c r="B134" s="10" t="s">
        <v>152</v>
      </c>
      <c r="C134" s="7">
        <f t="shared" si="2"/>
        <v>4</v>
      </c>
      <c r="D134" s="7"/>
      <c r="E134" s="8"/>
      <c r="F134" s="8">
        <v>1</v>
      </c>
      <c r="G134" s="8">
        <v>1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>
        <v>1</v>
      </c>
      <c r="V134" s="8">
        <v>1</v>
      </c>
      <c r="W134" s="9">
        <v>-1719.94</v>
      </c>
      <c r="X134" s="9"/>
    </row>
    <row r="135" spans="1:24" x14ac:dyDescent="0.25">
      <c r="A135" s="2">
        <v>667</v>
      </c>
      <c r="B135" s="10" t="s">
        <v>153</v>
      </c>
      <c r="C135" s="7">
        <f t="shared" si="2"/>
        <v>7</v>
      </c>
      <c r="D135" s="7">
        <v>1</v>
      </c>
      <c r="E135" s="8"/>
      <c r="F135" s="8">
        <v>4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>
        <v>1</v>
      </c>
      <c r="V135" s="8">
        <v>1</v>
      </c>
      <c r="W135" s="9">
        <v>-617.6</v>
      </c>
      <c r="X135" s="9"/>
    </row>
    <row r="136" spans="1:24" x14ac:dyDescent="0.25">
      <c r="A136" s="2">
        <v>670</v>
      </c>
      <c r="B136" s="10" t="s">
        <v>154</v>
      </c>
      <c r="C136" s="7" t="str">
        <f t="shared" si="2"/>
        <v/>
      </c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9"/>
      <c r="X136" s="9"/>
    </row>
    <row r="137" spans="1:24" x14ac:dyDescent="0.25">
      <c r="A137" s="2">
        <v>672</v>
      </c>
      <c r="B137" s="10" t="s">
        <v>155</v>
      </c>
      <c r="C137" s="7" t="str">
        <f t="shared" si="2"/>
        <v/>
      </c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9"/>
      <c r="X137" s="9"/>
    </row>
    <row r="138" spans="1:24" x14ac:dyDescent="0.25">
      <c r="A138" s="2">
        <v>675</v>
      </c>
      <c r="B138" s="10" t="s">
        <v>156</v>
      </c>
      <c r="C138" s="7">
        <f t="shared" si="2"/>
        <v>12</v>
      </c>
      <c r="D138" s="7">
        <v>1</v>
      </c>
      <c r="E138" s="8"/>
      <c r="F138" s="8">
        <v>1</v>
      </c>
      <c r="G138" s="8">
        <v>7</v>
      </c>
      <c r="H138" s="8"/>
      <c r="I138" s="8"/>
      <c r="J138" s="8"/>
      <c r="K138" s="8"/>
      <c r="L138" s="8"/>
      <c r="M138" s="8"/>
      <c r="N138" s="8"/>
      <c r="O138" s="8"/>
      <c r="P138" s="8">
        <v>3</v>
      </c>
      <c r="Q138" s="8"/>
      <c r="R138" s="8"/>
      <c r="S138" s="8"/>
      <c r="T138" s="8"/>
      <c r="U138" s="8"/>
      <c r="V138" s="8"/>
      <c r="W138" s="9"/>
      <c r="X138" s="9"/>
    </row>
    <row r="139" spans="1:24" x14ac:dyDescent="0.25">
      <c r="A139" s="2">
        <v>680</v>
      </c>
      <c r="B139" s="10" t="s">
        <v>157</v>
      </c>
      <c r="C139" s="7">
        <f t="shared" si="2"/>
        <v>1</v>
      </c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>
        <v>1</v>
      </c>
      <c r="V139" s="8"/>
      <c r="W139" s="9"/>
      <c r="X139" s="9"/>
    </row>
    <row r="140" spans="1:24" x14ac:dyDescent="0.25">
      <c r="A140" s="2">
        <v>681</v>
      </c>
      <c r="B140" s="10" t="s">
        <v>158</v>
      </c>
      <c r="C140" s="7" t="str">
        <f t="shared" si="2"/>
        <v/>
      </c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9"/>
      <c r="X140" s="9"/>
    </row>
    <row r="141" spans="1:24" x14ac:dyDescent="0.25">
      <c r="A141" s="2">
        <v>682</v>
      </c>
      <c r="B141" s="10" t="s">
        <v>159</v>
      </c>
      <c r="C141" s="7" t="str">
        <f t="shared" si="2"/>
        <v/>
      </c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9"/>
      <c r="X141" s="9"/>
    </row>
    <row r="142" spans="1:24" x14ac:dyDescent="0.25">
      <c r="A142" s="2">
        <v>685</v>
      </c>
      <c r="B142" s="10" t="s">
        <v>160</v>
      </c>
      <c r="C142" s="7">
        <f t="shared" si="2"/>
        <v>6</v>
      </c>
      <c r="D142" s="7"/>
      <c r="E142" s="8"/>
      <c r="F142" s="8"/>
      <c r="G142" s="8">
        <v>2</v>
      </c>
      <c r="H142" s="8"/>
      <c r="I142" s="8"/>
      <c r="J142" s="8"/>
      <c r="K142" s="8">
        <v>1</v>
      </c>
      <c r="L142" s="8"/>
      <c r="M142" s="8"/>
      <c r="N142" s="8"/>
      <c r="O142" s="8"/>
      <c r="P142" s="8"/>
      <c r="Q142" s="8"/>
      <c r="R142" s="8"/>
      <c r="S142" s="8"/>
      <c r="T142" s="8"/>
      <c r="U142" s="8">
        <v>2</v>
      </c>
      <c r="V142" s="8">
        <v>1</v>
      </c>
      <c r="W142" s="9">
        <v>-1673.69</v>
      </c>
      <c r="X142" s="9"/>
    </row>
    <row r="143" spans="1:24" x14ac:dyDescent="0.25">
      <c r="A143" s="2">
        <v>687</v>
      </c>
      <c r="B143" s="10" t="s">
        <v>161</v>
      </c>
      <c r="C143" s="7" t="str">
        <f t="shared" si="2"/>
        <v/>
      </c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9"/>
      <c r="X143" s="9"/>
    </row>
    <row r="144" spans="1:24" x14ac:dyDescent="0.25">
      <c r="A144" s="2">
        <v>690</v>
      </c>
      <c r="B144" s="10" t="s">
        <v>162</v>
      </c>
      <c r="C144" s="7">
        <f t="shared" si="2"/>
        <v>5</v>
      </c>
      <c r="D144" s="7"/>
      <c r="E144" s="8"/>
      <c r="F144" s="8">
        <v>1</v>
      </c>
      <c r="G144" s="8">
        <v>2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>
        <v>1</v>
      </c>
      <c r="S144" s="8"/>
      <c r="T144" s="8"/>
      <c r="U144" s="8">
        <v>1</v>
      </c>
      <c r="V144" s="8"/>
      <c r="W144" s="9"/>
      <c r="X144" s="9"/>
    </row>
    <row r="145" spans="1:24" x14ac:dyDescent="0.25">
      <c r="A145" s="2">
        <v>695</v>
      </c>
      <c r="B145" s="10" t="s">
        <v>163</v>
      </c>
      <c r="C145" s="7">
        <f t="shared" si="2"/>
        <v>4</v>
      </c>
      <c r="D145" s="7"/>
      <c r="E145" s="8"/>
      <c r="F145" s="8"/>
      <c r="G145" s="8">
        <v>3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>
        <v>1</v>
      </c>
      <c r="S145" s="8"/>
      <c r="T145" s="8"/>
      <c r="U145" s="8"/>
      <c r="V145" s="8"/>
      <c r="W145" s="9"/>
      <c r="X145" s="9"/>
    </row>
    <row r="146" spans="1:24" x14ac:dyDescent="0.25">
      <c r="A146" s="2">
        <v>697</v>
      </c>
      <c r="B146" s="10" t="s">
        <v>164</v>
      </c>
      <c r="C146" s="7">
        <f t="shared" si="2"/>
        <v>1</v>
      </c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>
        <v>1</v>
      </c>
      <c r="V146" s="8"/>
      <c r="W146" s="9"/>
      <c r="X146" s="9"/>
    </row>
    <row r="147" spans="1:24" x14ac:dyDescent="0.25">
      <c r="A147" s="2">
        <v>700</v>
      </c>
      <c r="B147" s="10" t="s">
        <v>165</v>
      </c>
      <c r="C147" s="7">
        <f t="shared" si="2"/>
        <v>63</v>
      </c>
      <c r="D147" s="7"/>
      <c r="E147" s="8"/>
      <c r="F147" s="8">
        <v>43</v>
      </c>
      <c r="G147" s="8"/>
      <c r="H147" s="8"/>
      <c r="I147" s="8">
        <v>3</v>
      </c>
      <c r="J147" s="8"/>
      <c r="K147" s="8"/>
      <c r="L147" s="8"/>
      <c r="M147" s="8"/>
      <c r="N147" s="8"/>
      <c r="O147" s="8"/>
      <c r="P147" s="8"/>
      <c r="Q147" s="8">
        <v>3</v>
      </c>
      <c r="R147" s="8"/>
      <c r="S147" s="8"/>
      <c r="T147" s="8"/>
      <c r="U147" s="8"/>
      <c r="V147" s="8">
        <v>14</v>
      </c>
      <c r="W147" s="9">
        <v>230017.68</v>
      </c>
      <c r="X147" s="9"/>
    </row>
    <row r="148" spans="1:24" x14ac:dyDescent="0.25">
      <c r="A148" s="2">
        <v>701</v>
      </c>
      <c r="B148" s="10" t="s">
        <v>166</v>
      </c>
      <c r="C148" s="7">
        <f t="shared" si="2"/>
        <v>14</v>
      </c>
      <c r="D148" s="7">
        <v>8</v>
      </c>
      <c r="E148" s="8"/>
      <c r="F148" s="8"/>
      <c r="G148" s="8"/>
      <c r="H148" s="8"/>
      <c r="I148" s="8">
        <v>6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9"/>
      <c r="X148" s="9"/>
    </row>
    <row r="149" spans="1:24" x14ac:dyDescent="0.25">
      <c r="A149" s="2">
        <v>702</v>
      </c>
      <c r="B149" s="10" t="s">
        <v>167</v>
      </c>
      <c r="C149" s="7">
        <f t="shared" si="2"/>
        <v>2</v>
      </c>
      <c r="D149" s="7"/>
      <c r="E149" s="8"/>
      <c r="F149" s="8">
        <v>2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9"/>
      <c r="X149" s="9"/>
    </row>
    <row r="150" spans="1:24" x14ac:dyDescent="0.25">
      <c r="A150" s="2">
        <v>703</v>
      </c>
      <c r="B150" s="10" t="s">
        <v>168</v>
      </c>
      <c r="C150" s="7" t="str">
        <f t="shared" si="2"/>
        <v/>
      </c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9"/>
      <c r="X150" s="9"/>
    </row>
    <row r="151" spans="1:24" x14ac:dyDescent="0.25">
      <c r="A151" s="2">
        <v>704</v>
      </c>
      <c r="B151" s="10" t="s">
        <v>169</v>
      </c>
      <c r="C151" s="7">
        <f t="shared" si="2"/>
        <v>1</v>
      </c>
      <c r="D151" s="7">
        <v>1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9"/>
      <c r="X151" s="9"/>
    </row>
    <row r="152" spans="1:24" x14ac:dyDescent="0.25">
      <c r="A152" s="2">
        <v>705</v>
      </c>
      <c r="B152" s="10" t="s">
        <v>170</v>
      </c>
      <c r="C152" s="7">
        <f t="shared" si="2"/>
        <v>1</v>
      </c>
      <c r="D152" s="7">
        <v>1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9"/>
      <c r="X152" s="9"/>
    </row>
    <row r="153" spans="1:24" x14ac:dyDescent="0.25">
      <c r="A153" s="2">
        <v>706</v>
      </c>
      <c r="B153" s="10" t="s">
        <v>171</v>
      </c>
      <c r="C153" s="7" t="str">
        <f t="shared" si="2"/>
        <v/>
      </c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9"/>
      <c r="X153" s="9"/>
    </row>
    <row r="154" spans="1:24" x14ac:dyDescent="0.25">
      <c r="A154" s="2">
        <v>710</v>
      </c>
      <c r="B154" s="10" t="s">
        <v>172</v>
      </c>
      <c r="C154" s="7" t="str">
        <f t="shared" si="2"/>
        <v/>
      </c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9"/>
      <c r="X154" s="9"/>
    </row>
    <row r="155" spans="1:24" x14ac:dyDescent="0.25">
      <c r="A155" s="2">
        <v>715</v>
      </c>
      <c r="B155" s="10" t="s">
        <v>173</v>
      </c>
      <c r="C155" s="7" t="str">
        <f t="shared" si="2"/>
        <v/>
      </c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9"/>
      <c r="X155" s="9"/>
    </row>
    <row r="156" spans="1:24" x14ac:dyDescent="0.25">
      <c r="A156" s="2">
        <v>718</v>
      </c>
      <c r="B156" s="10" t="s">
        <v>174</v>
      </c>
      <c r="C156" s="7">
        <f t="shared" si="2"/>
        <v>8</v>
      </c>
      <c r="D156" s="7"/>
      <c r="E156" s="8"/>
      <c r="F156" s="8">
        <v>1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>
        <v>7</v>
      </c>
      <c r="W156" s="9">
        <v>-104.51999999999801</v>
      </c>
      <c r="X156" s="9">
        <v>39260</v>
      </c>
    </row>
    <row r="157" spans="1:24" x14ac:dyDescent="0.25">
      <c r="A157" s="2">
        <v>719</v>
      </c>
      <c r="B157" s="10" t="s">
        <v>175</v>
      </c>
      <c r="C157" s="7">
        <f t="shared" si="2"/>
        <v>45</v>
      </c>
      <c r="D157" s="7">
        <v>3</v>
      </c>
      <c r="E157" s="8"/>
      <c r="F157" s="8">
        <v>1</v>
      </c>
      <c r="G157" s="8"/>
      <c r="H157" s="8">
        <v>1</v>
      </c>
      <c r="I157" s="8"/>
      <c r="J157" s="8"/>
      <c r="K157" s="8"/>
      <c r="L157" s="8"/>
      <c r="M157" s="8"/>
      <c r="N157" s="8">
        <v>15</v>
      </c>
      <c r="O157" s="8">
        <v>23</v>
      </c>
      <c r="P157" s="8"/>
      <c r="Q157" s="8">
        <v>2</v>
      </c>
      <c r="R157" s="8"/>
      <c r="S157" s="8"/>
      <c r="T157" s="8"/>
      <c r="U157" s="8"/>
      <c r="V157" s="8"/>
      <c r="W157" s="9"/>
      <c r="X157" s="9"/>
    </row>
    <row r="158" spans="1:24" x14ac:dyDescent="0.25">
      <c r="A158" s="2">
        <v>720</v>
      </c>
      <c r="B158" s="10" t="s">
        <v>176</v>
      </c>
      <c r="C158" s="7" t="str">
        <f t="shared" si="2"/>
        <v/>
      </c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9"/>
      <c r="X158" s="9">
        <v>-1078.3</v>
      </c>
    </row>
    <row r="159" spans="1:24" x14ac:dyDescent="0.25">
      <c r="A159" s="2">
        <v>721</v>
      </c>
      <c r="B159" s="10" t="s">
        <v>177</v>
      </c>
      <c r="C159" s="7" t="str">
        <f t="shared" si="2"/>
        <v/>
      </c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9"/>
      <c r="X159" s="9"/>
    </row>
    <row r="160" spans="1:24" x14ac:dyDescent="0.25">
      <c r="A160" s="2">
        <v>728</v>
      </c>
      <c r="B160" s="10" t="s">
        <v>178</v>
      </c>
      <c r="C160" s="7" t="str">
        <f t="shared" si="2"/>
        <v/>
      </c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9"/>
      <c r="X160" s="9"/>
    </row>
    <row r="161" spans="1:24" x14ac:dyDescent="0.25">
      <c r="A161" s="2">
        <v>730</v>
      </c>
      <c r="B161" s="10" t="s">
        <v>179</v>
      </c>
      <c r="C161" s="7">
        <f t="shared" si="2"/>
        <v>8</v>
      </c>
      <c r="D161" s="7"/>
      <c r="E161" s="8">
        <v>1</v>
      </c>
      <c r="F161" s="8">
        <v>5</v>
      </c>
      <c r="G161" s="8"/>
      <c r="H161" s="8"/>
      <c r="I161" s="8">
        <v>1</v>
      </c>
      <c r="J161" s="8"/>
      <c r="K161" s="8"/>
      <c r="L161" s="8"/>
      <c r="M161" s="8"/>
      <c r="N161" s="8"/>
      <c r="O161" s="8"/>
      <c r="P161" s="8"/>
      <c r="Q161" s="8">
        <v>1</v>
      </c>
      <c r="R161" s="8"/>
      <c r="S161" s="8"/>
      <c r="T161" s="8"/>
      <c r="U161" s="8"/>
      <c r="V161" s="8"/>
      <c r="W161" s="9"/>
      <c r="X161" s="9"/>
    </row>
    <row r="162" spans="1:24" x14ac:dyDescent="0.25">
      <c r="A162" s="2">
        <v>735</v>
      </c>
      <c r="B162" s="10" t="s">
        <v>180</v>
      </c>
      <c r="C162" s="7">
        <f t="shared" si="2"/>
        <v>1</v>
      </c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>
        <v>1</v>
      </c>
      <c r="R162" s="8"/>
      <c r="S162" s="8"/>
      <c r="T162" s="8"/>
      <c r="U162" s="8"/>
      <c r="V162" s="8"/>
      <c r="W162" s="9"/>
      <c r="X162" s="9"/>
    </row>
    <row r="163" spans="1:24" x14ac:dyDescent="0.25">
      <c r="A163" s="2">
        <v>740</v>
      </c>
      <c r="B163" s="10" t="s">
        <v>181</v>
      </c>
      <c r="C163" s="7" t="str">
        <f t="shared" si="2"/>
        <v/>
      </c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9"/>
      <c r="X163" s="9"/>
    </row>
    <row r="164" spans="1:24" x14ac:dyDescent="0.25">
      <c r="A164" s="2">
        <v>741</v>
      </c>
      <c r="B164" s="10" t="s">
        <v>182</v>
      </c>
      <c r="C164" s="7" t="str">
        <f t="shared" si="2"/>
        <v/>
      </c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9"/>
      <c r="X164" s="9"/>
    </row>
    <row r="165" spans="1:24" x14ac:dyDescent="0.25">
      <c r="A165" s="2">
        <v>750</v>
      </c>
      <c r="B165" s="10" t="s">
        <v>183</v>
      </c>
      <c r="C165" s="7" t="str">
        <f t="shared" si="2"/>
        <v/>
      </c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9"/>
      <c r="X165" s="9"/>
    </row>
    <row r="166" spans="1:24" x14ac:dyDescent="0.25">
      <c r="A166" s="2">
        <v>755</v>
      </c>
      <c r="B166" s="10" t="s">
        <v>184</v>
      </c>
      <c r="C166" s="7" t="str">
        <f t="shared" si="2"/>
        <v/>
      </c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9"/>
      <c r="X166" s="9"/>
    </row>
    <row r="167" spans="1:24" x14ac:dyDescent="0.25">
      <c r="A167" s="2">
        <v>760</v>
      </c>
      <c r="B167" s="10" t="s">
        <v>185</v>
      </c>
      <c r="C167" s="7" t="str">
        <f t="shared" si="2"/>
        <v/>
      </c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9"/>
      <c r="X167" s="9"/>
    </row>
    <row r="168" spans="1:24" x14ac:dyDescent="0.25">
      <c r="A168" s="2">
        <v>770</v>
      </c>
      <c r="B168" s="10" t="s">
        <v>186</v>
      </c>
      <c r="C168" s="7" t="str">
        <f t="shared" si="2"/>
        <v/>
      </c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9"/>
      <c r="X168" s="9"/>
    </row>
    <row r="169" spans="1:24" x14ac:dyDescent="0.25">
      <c r="A169" s="2">
        <v>775</v>
      </c>
      <c r="B169" s="10" t="s">
        <v>187</v>
      </c>
      <c r="C169" s="7" t="str">
        <f t="shared" si="2"/>
        <v/>
      </c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9"/>
      <c r="X169" s="9"/>
    </row>
    <row r="170" spans="1:24" x14ac:dyDescent="0.25">
      <c r="A170" s="2">
        <v>780</v>
      </c>
      <c r="B170" s="10" t="s">
        <v>188</v>
      </c>
      <c r="C170" s="7" t="str">
        <f t="shared" si="2"/>
        <v/>
      </c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9"/>
      <c r="X170" s="9"/>
    </row>
    <row r="171" spans="1:24" x14ac:dyDescent="0.25">
      <c r="A171" s="2">
        <v>790</v>
      </c>
      <c r="B171" s="10" t="s">
        <v>189</v>
      </c>
      <c r="C171" s="7" t="str">
        <f t="shared" si="2"/>
        <v/>
      </c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9"/>
      <c r="X171" s="9"/>
    </row>
    <row r="172" spans="1:24" x14ac:dyDescent="0.25">
      <c r="A172" s="2">
        <v>796</v>
      </c>
      <c r="B172" s="10" t="s">
        <v>120</v>
      </c>
      <c r="C172" s="7" t="str">
        <f t="shared" si="2"/>
        <v/>
      </c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9"/>
      <c r="X172" s="9"/>
    </row>
    <row r="173" spans="1:24" x14ac:dyDescent="0.25">
      <c r="A173" s="2">
        <v>800</v>
      </c>
      <c r="B173" s="10" t="s">
        <v>190</v>
      </c>
      <c r="C173" s="7">
        <f t="shared" si="2"/>
        <v>4032</v>
      </c>
      <c r="D173" s="7">
        <v>4</v>
      </c>
      <c r="E173" s="8">
        <v>11</v>
      </c>
      <c r="F173" s="8">
        <v>1267</v>
      </c>
      <c r="G173" s="8">
        <v>2</v>
      </c>
      <c r="H173" s="8"/>
      <c r="I173" s="8">
        <v>1</v>
      </c>
      <c r="J173" s="8"/>
      <c r="K173" s="8">
        <v>110</v>
      </c>
      <c r="L173" s="8"/>
      <c r="M173" s="8"/>
      <c r="N173" s="8">
        <v>67</v>
      </c>
      <c r="O173" s="8">
        <v>70</v>
      </c>
      <c r="P173" s="8"/>
      <c r="Q173" s="8"/>
      <c r="R173" s="8">
        <v>1</v>
      </c>
      <c r="S173" s="8">
        <v>3</v>
      </c>
      <c r="T173" s="8"/>
      <c r="U173" s="8">
        <v>2461</v>
      </c>
      <c r="V173" s="8">
        <v>35</v>
      </c>
      <c r="W173" s="9">
        <v>-14799.97</v>
      </c>
      <c r="X173" s="9">
        <v>94133968.766000405</v>
      </c>
    </row>
    <row r="174" spans="1:24" x14ac:dyDescent="0.25">
      <c r="A174" s="2">
        <v>878</v>
      </c>
      <c r="B174" s="10" t="s">
        <v>191</v>
      </c>
      <c r="C174" s="7" t="str">
        <f t="shared" si="2"/>
        <v/>
      </c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9"/>
      <c r="X174" s="9"/>
    </row>
    <row r="175" spans="1:24" x14ac:dyDescent="0.25">
      <c r="A175" s="2">
        <v>885</v>
      </c>
      <c r="B175" s="10" t="s">
        <v>192</v>
      </c>
      <c r="C175" s="7" t="str">
        <f t="shared" si="2"/>
        <v/>
      </c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9"/>
      <c r="X175" s="9"/>
    </row>
    <row r="176" spans="1:24" x14ac:dyDescent="0.25">
      <c r="A176" s="2">
        <v>8262</v>
      </c>
      <c r="B176" s="10" t="s">
        <v>193</v>
      </c>
      <c r="C176" s="7">
        <f t="shared" si="2"/>
        <v>1</v>
      </c>
      <c r="D176" s="7"/>
      <c r="E176" s="8"/>
      <c r="F176" s="8">
        <v>1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9"/>
      <c r="X176" s="9"/>
    </row>
    <row r="177" spans="1:24" x14ac:dyDescent="0.25">
      <c r="A177" s="2">
        <v>8385</v>
      </c>
      <c r="B177" s="10" t="s">
        <v>194</v>
      </c>
      <c r="C177" s="7">
        <f t="shared" si="2"/>
        <v>3</v>
      </c>
      <c r="D177" s="7"/>
      <c r="E177" s="8"/>
      <c r="F177" s="8">
        <v>2</v>
      </c>
      <c r="G177" s="8"/>
      <c r="H177" s="8"/>
      <c r="I177" s="8">
        <v>1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9"/>
      <c r="X177" s="9"/>
    </row>
    <row r="178" spans="1:24" x14ac:dyDescent="0.25">
      <c r="A178" s="2">
        <v>8510</v>
      </c>
      <c r="B178" s="10" t="s">
        <v>195</v>
      </c>
      <c r="C178" s="7" t="str">
        <f t="shared" si="2"/>
        <v/>
      </c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9"/>
      <c r="X178" s="9"/>
    </row>
  </sheetData>
  <pageMargins left="0.7" right="0.7" top="0.75" bottom="0.75" header="0.3" footer="0.3"/>
  <pageSetup paperSize="8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Dashboard - Final</vt:lpstr>
      <vt:lpstr>'Dashboard - Final'!Print_Titles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rrogers</dc:creator>
  <cp:lastModifiedBy>rrogers</cp:lastModifiedBy>
  <cp:lastPrinted>2018-06-04T10:59:26Z</cp:lastPrinted>
  <dcterms:created xsi:type="dcterms:W3CDTF">2018-06-04T10:41:00Z</dcterms:created>
  <dcterms:modified xsi:type="dcterms:W3CDTF">2018-06-04T11:00:38Z</dcterms:modified>
</cp:coreProperties>
</file>