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  <sheet name="Sheet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<sst xmlns="http://schemas.openxmlformats.org/spreadsheetml/2006/main" count="5547" uniqueCount="1191">
  <si>
    <t>Date</t>
  </si>
  <si>
    <t>Type</t>
  </si>
  <si>
    <t>F_AF</t>
  </si>
  <si>
    <t>T_AF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</si>
  <si>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</si>
  <si>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</si>
  <si>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</si>
  <si>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</si>
  <si>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</si>
  <si>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</si>
  <si>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</si>
  <si>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</si>
  <si>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</si>
  <si>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</si>
  <si>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</si>
  <si>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</si>
  <si>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</si>
  <si>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</si>
  <si>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</si>
  <si>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</si>
  <si>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</si>
  <si>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</si>
  <si>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</si>
  <si>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</si>
  <si>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</si>
  <si>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</si>
  <si>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</si>
  <si>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</si>
  <si>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PM-01</t>
  </si>
  <si>
    <t>PM-02</t>
  </si>
  <si>
    <t>PM-03</t>
  </si>
  <si>
    <t>PM-04</t>
  </si>
  <si>
    <t>PM-05</t>
  </si>
  <si>
    <t>PM-06</t>
  </si>
  <si>
    <t>PM-07</t>
  </si>
  <si>
    <t>PM-08</t>
  </si>
  <si>
    <t>00057</t>
  </si>
  <si>
    <t>05700</t>
  </si>
  <si>
    <t>0</t>
  </si>
  <si>
    <t>051000</t>
  </si>
  <si>
    <t>00300</t>
  </si>
  <si>
    <t>19101</t>
  </si>
  <si>
    <t>10000</t>
  </si>
  <si>
    <t>055110</t>
  </si>
  <si>
    <t>19103</t>
  </si>
  <si>
    <t>055601</t>
  </si>
  <si>
    <t>19105</t>
  </si>
  <si>
    <t>23100</t>
  </si>
  <si>
    <t>055596</t>
  </si>
  <si>
    <t>19106</t>
  </si>
  <si>
    <t>23600</t>
  </si>
  <si>
    <t>055580</t>
  </si>
  <si>
    <t>19107</t>
  </si>
  <si>
    <t>23000</t>
  </si>
  <si>
    <t>055701</t>
  </si>
  <si>
    <t>19108</t>
  </si>
  <si>
    <t>22500</t>
  </si>
  <si>
    <t>055321</t>
  </si>
  <si>
    <t>19109</t>
  </si>
  <si>
    <t>35200</t>
  </si>
  <si>
    <t>055962</t>
  </si>
  <si>
    <t>42156</t>
  </si>
  <si>
    <t>Interim</t>
  </si>
  <si>
    <t>Preventive Maintenance</t>
  </si>
  <si>
    <t>Regular</t>
  </si>
  <si>
    <t>Augmentation</t>
  </si>
  <si>
    <t>AU-01</t>
  </si>
  <si>
    <t>00701</t>
  </si>
  <si>
    <t>007000</t>
  </si>
  <si>
    <t>1000</t>
  </si>
  <si>
    <t>577001</t>
  </si>
  <si>
    <t>Capital - New</t>
  </si>
  <si>
    <t>CN-01</t>
  </si>
  <si>
    <t>70505</t>
  </si>
  <si>
    <t>00675</t>
  </si>
  <si>
    <t>70566</t>
  </si>
  <si>
    <t>177014</t>
  </si>
  <si>
    <t>CN-02</t>
  </si>
  <si>
    <t>00620</t>
  </si>
  <si>
    <t>70550</t>
  </si>
  <si>
    <t>165015</t>
  </si>
  <si>
    <t>Personal Services Contingency</t>
  </si>
  <si>
    <t>PS-01</t>
  </si>
  <si>
    <t>18215</t>
  </si>
  <si>
    <t>2</t>
  </si>
  <si>
    <t>00303</t>
  </si>
  <si>
    <t>43915</t>
  </si>
  <si>
    <t>21000</t>
  </si>
  <si>
    <t>1</t>
  </si>
  <si>
    <t>563001</t>
  </si>
  <si>
    <t>Fund Center to Fund Center</t>
  </si>
  <si>
    <t>TF-02</t>
  </si>
  <si>
    <t>00022</t>
  </si>
  <si>
    <t>10210</t>
  </si>
  <si>
    <t>9</t>
  </si>
  <si>
    <t>017000</t>
  </si>
  <si>
    <t>19020</t>
  </si>
  <si>
    <t>3</t>
  </si>
  <si>
    <t>TF-03</t>
  </si>
  <si>
    <t>00100</t>
  </si>
  <si>
    <t>10950</t>
  </si>
  <si>
    <t>081000</t>
  </si>
  <si>
    <t>14900</t>
  </si>
  <si>
    <t>TF-04</t>
  </si>
  <si>
    <t>12490</t>
  </si>
  <si>
    <t>055505</t>
  </si>
  <si>
    <t>TF-05</t>
  </si>
  <si>
    <t>00260</t>
  </si>
  <si>
    <t>43010</t>
  </si>
  <si>
    <t>52900</t>
  </si>
  <si>
    <t>481020</t>
  </si>
  <si>
    <t>42910</t>
  </si>
  <si>
    <t>10600</t>
  </si>
  <si>
    <t>481000</t>
  </si>
  <si>
    <t>TF-06</t>
  </si>
  <si>
    <t>00503</t>
  </si>
  <si>
    <t>D5350</t>
  </si>
  <si>
    <t>219274</t>
  </si>
  <si>
    <t>13220</t>
  </si>
  <si>
    <t>TF-07</t>
  </si>
  <si>
    <t>15050</t>
  </si>
  <si>
    <t>00405</t>
  </si>
  <si>
    <t>13260</t>
  </si>
  <si>
    <t>TF-08</t>
  </si>
  <si>
    <t>00410</t>
  </si>
  <si>
    <t>TF-09</t>
  </si>
  <si>
    <t>TF-10</t>
  </si>
  <si>
    <t>00497</t>
  </si>
  <si>
    <t>TF-11</t>
  </si>
  <si>
    <t>00498</t>
  </si>
  <si>
    <t>TF-12</t>
  </si>
  <si>
    <t>TF-13r</t>
  </si>
  <si>
    <t>TF-14</t>
  </si>
  <si>
    <t>00400</t>
  </si>
  <si>
    <t>15144</t>
  </si>
  <si>
    <t>32200</t>
  </si>
  <si>
    <t>195054</t>
  </si>
  <si>
    <t>43990</t>
  </si>
  <si>
    <t>94000</t>
  </si>
  <si>
    <t>195041</t>
  </si>
  <si>
    <t>TF-15</t>
  </si>
  <si>
    <t>00235</t>
  </si>
  <si>
    <t>50210</t>
  </si>
  <si>
    <t>19000</t>
  </si>
  <si>
    <t>079009</t>
  </si>
  <si>
    <t>75144</t>
  </si>
  <si>
    <t>079105</t>
  </si>
  <si>
    <t>TF-16</t>
  </si>
  <si>
    <t>00210</t>
  </si>
  <si>
    <t>48810</t>
  </si>
  <si>
    <t>44700</t>
  </si>
  <si>
    <t>069000</t>
  </si>
  <si>
    <t>48820</t>
  </si>
  <si>
    <t>TF-17</t>
  </si>
  <si>
    <t>51010</t>
  </si>
  <si>
    <t>35800</t>
  </si>
  <si>
    <t>51020</t>
  </si>
  <si>
    <t>8</t>
  </si>
  <si>
    <t>Point to Point</t>
  </si>
  <si>
    <t>TP-01</t>
  </si>
  <si>
    <t>00425</t>
  </si>
  <si>
    <t>TP-02</t>
  </si>
  <si>
    <t>TP-03</t>
  </si>
  <si>
    <t>00440</t>
  </si>
  <si>
    <t>TP-04</t>
  </si>
  <si>
    <t>TP-05</t>
  </si>
  <si>
    <t>00351</t>
  </si>
  <si>
    <t>12680</t>
  </si>
  <si>
    <t>193000</t>
  </si>
  <si>
    <t>AU-02</t>
  </si>
  <si>
    <t>00067</t>
  </si>
  <si>
    <t>7</t>
  </si>
  <si>
    <t>5220</t>
  </si>
  <si>
    <t>Adminstration Svcs-Revolving</t>
  </si>
  <si>
    <t>71660</t>
  </si>
  <si>
    <t>493000</t>
  </si>
  <si>
    <t>19618</t>
  </si>
  <si>
    <t>19111</t>
  </si>
  <si>
    <t>TF-01</t>
  </si>
  <si>
    <t>13058</t>
  </si>
  <si>
    <t>48050</t>
  </si>
  <si>
    <t>JT026</t>
  </si>
  <si>
    <t>017036</t>
  </si>
  <si>
    <t>TF-18</t>
  </si>
  <si>
    <t>TF-19</t>
  </si>
  <si>
    <t>TF-20</t>
  </si>
  <si>
    <t>TF-21</t>
  </si>
  <si>
    <t>TF-22</t>
  </si>
  <si>
    <t>TF-23</t>
  </si>
  <si>
    <t>TF-31</t>
  </si>
  <si>
    <t>15820</t>
  </si>
  <si>
    <t>31100</t>
  </si>
  <si>
    <t>195112</t>
  </si>
  <si>
    <t>14670</t>
  </si>
  <si>
    <t>31000</t>
  </si>
  <si>
    <t>TF-32</t>
  </si>
  <si>
    <t>16910</t>
  </si>
  <si>
    <t>195069</t>
  </si>
  <si>
    <t>AU-03</t>
  </si>
  <si>
    <t>00495</t>
  </si>
  <si>
    <t>6850</t>
  </si>
  <si>
    <t>Upst Excess Liability Fund</t>
  </si>
  <si>
    <t>52810</t>
  </si>
  <si>
    <t>93300</t>
  </si>
  <si>
    <t>197173</t>
  </si>
  <si>
    <t>CN-03</t>
  </si>
  <si>
    <t>00650</t>
  </si>
  <si>
    <t>70558</t>
  </si>
  <si>
    <t>173015</t>
  </si>
  <si>
    <t>PS-02</t>
  </si>
  <si>
    <t>77010</t>
  </si>
  <si>
    <t>TF-33</t>
  </si>
  <si>
    <t>00700</t>
  </si>
  <si>
    <t>13950</t>
  </si>
  <si>
    <t>55500</t>
  </si>
  <si>
    <t>023032</t>
  </si>
  <si>
    <t>13802</t>
  </si>
  <si>
    <t>6</t>
  </si>
  <si>
    <t>023023</t>
  </si>
  <si>
    <t>TF-34</t>
  </si>
  <si>
    <t>14420</t>
  </si>
  <si>
    <t>58700</t>
  </si>
  <si>
    <t>023055</t>
  </si>
  <si>
    <t>TF-35</t>
  </si>
  <si>
    <t>15164</t>
  </si>
  <si>
    <t>TF-36</t>
  </si>
  <si>
    <t>17890</t>
  </si>
  <si>
    <t>TF-37</t>
  </si>
  <si>
    <t>15165</t>
  </si>
  <si>
    <t>TF-39</t>
  </si>
  <si>
    <t>59B00</t>
  </si>
  <si>
    <t>023029</t>
  </si>
  <si>
    <t>00055</t>
  </si>
  <si>
    <t>487000</t>
  </si>
  <si>
    <t>TF-40</t>
  </si>
  <si>
    <t>00510</t>
  </si>
  <si>
    <t>15145</t>
  </si>
  <si>
    <t>10400</t>
  </si>
  <si>
    <t>191000</t>
  </si>
  <si>
    <t>17700</t>
  </si>
  <si>
    <t>TF-41</t>
  </si>
  <si>
    <t>00190</t>
  </si>
  <si>
    <t>36920</t>
  </si>
  <si>
    <t>093001</t>
  </si>
  <si>
    <t>46720</t>
  </si>
  <si>
    <t>093008</t>
  </si>
  <si>
    <t>TF-43</t>
  </si>
  <si>
    <t>00385</t>
  </si>
  <si>
    <t>37740</t>
  </si>
  <si>
    <t>115012</t>
  </si>
  <si>
    <t>44530</t>
  </si>
  <si>
    <t>115032</t>
  </si>
  <si>
    <t>TF-44</t>
  </si>
  <si>
    <t>13084</t>
  </si>
  <si>
    <t>115014</t>
  </si>
  <si>
    <t>44036</t>
  </si>
  <si>
    <t>TF-47</t>
  </si>
  <si>
    <t>00050</t>
  </si>
  <si>
    <t>10470</t>
  </si>
  <si>
    <t>007001</t>
  </si>
  <si>
    <t>53999</t>
  </si>
  <si>
    <t>TF-48</t>
  </si>
  <si>
    <t>00225</t>
  </si>
  <si>
    <t>11960</t>
  </si>
  <si>
    <t>15000</t>
  </si>
  <si>
    <t>113000</t>
  </si>
  <si>
    <t>11980</t>
  </si>
  <si>
    <t>35700</t>
  </si>
  <si>
    <t>TF-49</t>
  </si>
  <si>
    <t>00046</t>
  </si>
  <si>
    <t>74910</t>
  </si>
  <si>
    <t>011034</t>
  </si>
  <si>
    <t>44720</t>
  </si>
  <si>
    <t>TF-50</t>
  </si>
  <si>
    <t>00500</t>
  </si>
  <si>
    <t>TP-06</t>
  </si>
  <si>
    <t>00610</t>
  </si>
  <si>
    <t>16780</t>
  </si>
  <si>
    <t>033000</t>
  </si>
  <si>
    <t>AU-05</t>
  </si>
  <si>
    <t>2390</t>
  </si>
  <si>
    <t>33510</t>
  </si>
  <si>
    <t>017024</t>
  </si>
  <si>
    <t>PS-03</t>
  </si>
  <si>
    <t>10340</t>
  </si>
  <si>
    <t>TF-51</t>
  </si>
  <si>
    <t>TF-52r</t>
  </si>
  <si>
    <t>TF-54</t>
  </si>
  <si>
    <t>73821</t>
  </si>
  <si>
    <t>TF-55</t>
  </si>
  <si>
    <t>00004</t>
  </si>
  <si>
    <t>10040</t>
  </si>
  <si>
    <t>463001</t>
  </si>
  <si>
    <t>10070</t>
  </si>
  <si>
    <t>AU-04</t>
  </si>
  <si>
    <t>5310</t>
  </si>
  <si>
    <t>53520</t>
  </si>
  <si>
    <t>AU-07</t>
  </si>
  <si>
    <t>00250</t>
  </si>
  <si>
    <t>2910</t>
  </si>
  <si>
    <t>30810</t>
  </si>
  <si>
    <t>073014</t>
  </si>
  <si>
    <t>CN-04</t>
  </si>
  <si>
    <t>00665</t>
  </si>
  <si>
    <t>70562</t>
  </si>
  <si>
    <t>167006</t>
  </si>
  <si>
    <t>CN-05</t>
  </si>
  <si>
    <t>19614</t>
  </si>
  <si>
    <t>10460</t>
  </si>
  <si>
    <t>PS-04</t>
  </si>
  <si>
    <t>00735</t>
  </si>
  <si>
    <t>14160</t>
  </si>
  <si>
    <t>217000</t>
  </si>
  <si>
    <t>PS-05</t>
  </si>
  <si>
    <t>00062</t>
  </si>
  <si>
    <t>10580</t>
  </si>
  <si>
    <t>437000</t>
  </si>
  <si>
    <t>PS-06</t>
  </si>
  <si>
    <t>00064</t>
  </si>
  <si>
    <t>11180</t>
  </si>
  <si>
    <t>AU-08</t>
  </si>
  <si>
    <t>2800</t>
  </si>
  <si>
    <t>Department Of Insurance</t>
  </si>
  <si>
    <t>36410</t>
  </si>
  <si>
    <t>AU-09</t>
  </si>
  <si>
    <t>00090</t>
  </si>
  <si>
    <t>General Fund</t>
  </si>
  <si>
    <t>19600</t>
  </si>
  <si>
    <t>091000</t>
  </si>
  <si>
    <t>AU-10</t>
  </si>
  <si>
    <t>00103</t>
  </si>
  <si>
    <t>3300</t>
  </si>
  <si>
    <t>Law Enforcement Academy Training</t>
  </si>
  <si>
    <t>38920</t>
  </si>
  <si>
    <t>087000</t>
  </si>
  <si>
    <t>AU-11</t>
  </si>
  <si>
    <t>3080</t>
  </si>
  <si>
    <t>State Building Commissioner</t>
  </si>
  <si>
    <t>37720</t>
  </si>
  <si>
    <t>115001</t>
  </si>
  <si>
    <t>AU-12</t>
  </si>
  <si>
    <t>3370</t>
  </si>
  <si>
    <t>State Parks And Memorials</t>
  </si>
  <si>
    <t>39310</t>
  </si>
  <si>
    <t>AU-13</t>
  </si>
  <si>
    <t>AU-14</t>
  </si>
  <si>
    <t>3420</t>
  </si>
  <si>
    <t>Fish And Wildlife</t>
  </si>
  <si>
    <t>39745</t>
  </si>
  <si>
    <t>22000</t>
  </si>
  <si>
    <t>055803</t>
  </si>
  <si>
    <t>AU-15</t>
  </si>
  <si>
    <t>3150</t>
  </si>
  <si>
    <t>Petroleum Serverance Tax</t>
  </si>
  <si>
    <t>38220</t>
  </si>
  <si>
    <t>22400</t>
  </si>
  <si>
    <t>055301</t>
  </si>
  <si>
    <t>AU-16</t>
  </si>
  <si>
    <t>2670</t>
  </si>
  <si>
    <t>Preneed Consumer Protection F</t>
  </si>
  <si>
    <t>35610</t>
  </si>
  <si>
    <t>45100</t>
  </si>
  <si>
    <t>073006</t>
  </si>
  <si>
    <t>AU-17</t>
  </si>
  <si>
    <t>14980</t>
  </si>
  <si>
    <t>007005</t>
  </si>
  <si>
    <t>Capital-New</t>
  </si>
  <si>
    <t>CN-06</t>
  </si>
  <si>
    <t>19607</t>
  </si>
  <si>
    <t>00061</t>
  </si>
  <si>
    <t>19040</t>
  </si>
  <si>
    <t>13100</t>
  </si>
  <si>
    <t>039026</t>
  </si>
  <si>
    <t>PS-07</t>
  </si>
  <si>
    <t>10250</t>
  </si>
  <si>
    <t>PS-08</t>
  </si>
  <si>
    <t>17040</t>
  </si>
  <si>
    <t>017037</t>
  </si>
  <si>
    <t>PS-09</t>
  </si>
  <si>
    <t>00023</t>
  </si>
  <si>
    <t>10220</t>
  </si>
  <si>
    <t>019001</t>
  </si>
  <si>
    <t>TF-56</t>
  </si>
  <si>
    <t>49540</t>
  </si>
  <si>
    <t>1&amp;2</t>
  </si>
  <si>
    <t>49535</t>
  </si>
  <si>
    <t>TF-59</t>
  </si>
  <si>
    <t>TF-60</t>
  </si>
  <si>
    <t>14990</t>
  </si>
  <si>
    <t>14910</t>
  </si>
  <si>
    <t>TF-61</t>
  </si>
  <si>
    <t>14920</t>
  </si>
  <si>
    <t>TF-62</t>
  </si>
  <si>
    <t>18217</t>
  </si>
  <si>
    <t>12090</t>
  </si>
  <si>
    <t>TF-63</t>
  </si>
  <si>
    <t>12480</t>
  </si>
  <si>
    <t>23400</t>
  </si>
  <si>
    <t>055595</t>
  </si>
  <si>
    <t>12500</t>
  </si>
  <si>
    <t>21100</t>
  </si>
  <si>
    <t>055401</t>
  </si>
  <si>
    <t>TF-64</t>
  </si>
  <si>
    <t>12520</t>
  </si>
  <si>
    <t>TF-65</t>
  </si>
  <si>
    <t>00800</t>
  </si>
  <si>
    <t>30550</t>
  </si>
  <si>
    <t>99112</t>
  </si>
  <si>
    <t>065008</t>
  </si>
  <si>
    <t>30519</t>
  </si>
  <si>
    <t>TF-68</t>
  </si>
  <si>
    <t>54110</t>
  </si>
  <si>
    <t>TP-07</t>
  </si>
  <si>
    <t>00026</t>
  </si>
  <si>
    <t>10200</t>
  </si>
  <si>
    <t>TP-08</t>
  </si>
  <si>
    <t>TP-09</t>
  </si>
  <si>
    <t>TP-10</t>
  </si>
  <si>
    <t>TP-11</t>
  </si>
  <si>
    <t>10280</t>
  </si>
  <si>
    <t>TP-12</t>
  </si>
  <si>
    <t>00030</t>
  </si>
  <si>
    <t>10290</t>
  </si>
  <si>
    <t>TP-13</t>
  </si>
  <si>
    <t>00048</t>
  </si>
  <si>
    <t>10450</t>
  </si>
  <si>
    <t>TP-14</t>
  </si>
  <si>
    <t>TP-15</t>
  </si>
  <si>
    <t>00063</t>
  </si>
  <si>
    <t>10590</t>
  </si>
  <si>
    <t>TP-16</t>
  </si>
  <si>
    <t>00074</t>
  </si>
  <si>
    <t>10690</t>
  </si>
  <si>
    <t>TP-17</t>
  </si>
  <si>
    <t>00036</t>
  </si>
  <si>
    <t>10730</t>
  </si>
  <si>
    <t>TP-18</t>
  </si>
  <si>
    <t>00080</t>
  </si>
  <si>
    <t>10750</t>
  </si>
  <si>
    <t>TP-19</t>
  </si>
  <si>
    <t>10850</t>
  </si>
  <si>
    <t>TP-20</t>
  </si>
  <si>
    <t>TP-21</t>
  </si>
  <si>
    <t>00217</t>
  </si>
  <si>
    <t>11360</t>
  </si>
  <si>
    <t>TP-22</t>
  </si>
  <si>
    <t>11660</t>
  </si>
  <si>
    <t>TP-23</t>
  </si>
  <si>
    <t>00215</t>
  </si>
  <si>
    <t>11920</t>
  </si>
  <si>
    <t>TP-24</t>
  </si>
  <si>
    <t>TP-25</t>
  </si>
  <si>
    <t>12000</t>
  </si>
  <si>
    <t>TP-26</t>
  </si>
  <si>
    <t>00258</t>
  </si>
  <si>
    <t>12080</t>
  </si>
  <si>
    <t>TP-27</t>
  </si>
  <si>
    <t>00075</t>
  </si>
  <si>
    <t>12290</t>
  </si>
  <si>
    <t>TP-28</t>
  </si>
  <si>
    <t>12450</t>
  </si>
  <si>
    <t>TP-29</t>
  </si>
  <si>
    <t>TP-30</t>
  </si>
  <si>
    <t>TP-31</t>
  </si>
  <si>
    <t>12760</t>
  </si>
  <si>
    <t>TP-32</t>
  </si>
  <si>
    <t>00415</t>
  </si>
  <si>
    <t>12860</t>
  </si>
  <si>
    <t>TP-33</t>
  </si>
  <si>
    <t>13124</t>
  </si>
  <si>
    <t>TP-34</t>
  </si>
  <si>
    <t>00560</t>
  </si>
  <si>
    <t>13300</t>
  </si>
  <si>
    <t>TP-35</t>
  </si>
  <si>
    <t>00570</t>
  </si>
  <si>
    <t>13310</t>
  </si>
  <si>
    <t>TP-36</t>
  </si>
  <si>
    <t>00615</t>
  </si>
  <si>
    <t>13450</t>
  </si>
  <si>
    <t>TP-37</t>
  </si>
  <si>
    <t>13470</t>
  </si>
  <si>
    <t>TP-38</t>
  </si>
  <si>
    <t>13500</t>
  </si>
  <si>
    <t>TP-39</t>
  </si>
  <si>
    <t>13550</t>
  </si>
  <si>
    <t>TP-40</t>
  </si>
  <si>
    <t>13580</t>
  </si>
  <si>
    <t>TP-41</t>
  </si>
  <si>
    <t>00618</t>
  </si>
  <si>
    <t>13600</t>
  </si>
  <si>
    <t>TP-42</t>
  </si>
  <si>
    <t>00630</t>
  </si>
  <si>
    <t>13610</t>
  </si>
  <si>
    <t>TP-43</t>
  </si>
  <si>
    <t>00635</t>
  </si>
  <si>
    <t>13620</t>
  </si>
  <si>
    <t>TP-44</t>
  </si>
  <si>
    <t>13670</t>
  </si>
  <si>
    <t>TP-45</t>
  </si>
  <si>
    <t>00655</t>
  </si>
  <si>
    <t>13680</t>
  </si>
  <si>
    <t>TP-46</t>
  </si>
  <si>
    <t>00616</t>
  </si>
  <si>
    <t>13700</t>
  </si>
  <si>
    <t>TP-47</t>
  </si>
  <si>
    <t>00661</t>
  </si>
  <si>
    <t>13720</t>
  </si>
  <si>
    <t>TP-48</t>
  </si>
  <si>
    <t>13730</t>
  </si>
  <si>
    <t>TP-49</t>
  </si>
  <si>
    <t>00667</t>
  </si>
  <si>
    <t>13740</t>
  </si>
  <si>
    <t>TP-50</t>
  </si>
  <si>
    <t>00685</t>
  </si>
  <si>
    <t>13810</t>
  </si>
  <si>
    <t>TP-51</t>
  </si>
  <si>
    <t>13830</t>
  </si>
  <si>
    <t>TP-52</t>
  </si>
  <si>
    <t>00695</t>
  </si>
  <si>
    <t>13850</t>
  </si>
  <si>
    <t>TP-53</t>
  </si>
  <si>
    <t>00697</t>
  </si>
  <si>
    <t>13860</t>
  </si>
  <si>
    <t>TP-54</t>
  </si>
  <si>
    <t>00705</t>
  </si>
  <si>
    <t>13910</t>
  </si>
  <si>
    <t>TP-55</t>
  </si>
  <si>
    <t>13980</t>
  </si>
  <si>
    <t>TP-56</t>
  </si>
  <si>
    <t>00730</t>
  </si>
  <si>
    <t>14120</t>
  </si>
  <si>
    <t>TP-57</t>
  </si>
  <si>
    <t>TP-58</t>
  </si>
  <si>
    <t>TP-59</t>
  </si>
  <si>
    <t>15060</t>
  </si>
  <si>
    <t>TP-60</t>
  </si>
  <si>
    <t>15340</t>
  </si>
  <si>
    <t>TP-61</t>
  </si>
  <si>
    <t>15460</t>
  </si>
  <si>
    <t>TP-62</t>
  </si>
  <si>
    <t>15520</t>
  </si>
  <si>
    <t>TP-63</t>
  </si>
  <si>
    <t>TP-64</t>
  </si>
  <si>
    <t>00505</t>
  </si>
  <si>
    <t>16640</t>
  </si>
  <si>
    <t>TP-65</t>
  </si>
  <si>
    <t>TP-66</t>
  </si>
  <si>
    <t>32810</t>
  </si>
  <si>
    <t>TP-67</t>
  </si>
  <si>
    <t>35710</t>
  </si>
  <si>
    <t>TP-68</t>
  </si>
  <si>
    <t>TP-69</t>
  </si>
  <si>
    <t>36711</t>
  </si>
  <si>
    <t>TP-70</t>
  </si>
  <si>
    <t>TP-71</t>
  </si>
  <si>
    <t>00230</t>
  </si>
  <si>
    <t>37620</t>
  </si>
  <si>
    <t>TP-72</t>
  </si>
  <si>
    <t>TP-73</t>
  </si>
  <si>
    <t>TP-74</t>
  </si>
  <si>
    <t>00032</t>
  </si>
  <si>
    <t>38410</t>
  </si>
  <si>
    <t>TP-75</t>
  </si>
  <si>
    <t>TP-76</t>
  </si>
  <si>
    <t>TP-77</t>
  </si>
  <si>
    <t>TP-78</t>
  </si>
  <si>
    <t>40810</t>
  </si>
  <si>
    <t>TP-79</t>
  </si>
  <si>
    <t>00115</t>
  </si>
  <si>
    <t>44271</t>
  </si>
  <si>
    <t>TP-80</t>
  </si>
  <si>
    <t>TP-81</t>
  </si>
  <si>
    <t>52710</t>
  </si>
  <si>
    <t>TP-82</t>
  </si>
  <si>
    <t>Augmenation</t>
  </si>
  <si>
    <t>AU-18</t>
  </si>
  <si>
    <t>00265</t>
  </si>
  <si>
    <t>2510</t>
  </si>
  <si>
    <t>34320</t>
  </si>
  <si>
    <t>42400</t>
  </si>
  <si>
    <t>105001</t>
  </si>
  <si>
    <t>AU-19</t>
  </si>
  <si>
    <t>2560</t>
  </si>
  <si>
    <t>34340</t>
  </si>
  <si>
    <t>42100</t>
  </si>
  <si>
    <t>AU-20</t>
  </si>
  <si>
    <t>10920</t>
  </si>
  <si>
    <t>41200</t>
  </si>
  <si>
    <t>091056</t>
  </si>
  <si>
    <t>AU-21</t>
  </si>
  <si>
    <t>4260</t>
  </si>
  <si>
    <t>30610</t>
  </si>
  <si>
    <t>AU-22</t>
  </si>
  <si>
    <t>AU-23</t>
  </si>
  <si>
    <t>2270</t>
  </si>
  <si>
    <t>091085</t>
  </si>
  <si>
    <t>PS-10</t>
  </si>
  <si>
    <t>099001</t>
  </si>
  <si>
    <t>PS-11</t>
  </si>
  <si>
    <t>00056</t>
  </si>
  <si>
    <t>13140</t>
  </si>
  <si>
    <t>PS-12</t>
  </si>
  <si>
    <t>TF-100</t>
  </si>
  <si>
    <t>00680</t>
  </si>
  <si>
    <t>13780</t>
  </si>
  <si>
    <t>187002</t>
  </si>
  <si>
    <t>167001</t>
  </si>
  <si>
    <t>TF-101</t>
  </si>
  <si>
    <t>00640</t>
  </si>
  <si>
    <t>00645</t>
  </si>
  <si>
    <t>TF-102</t>
  </si>
  <si>
    <t>TF-103</t>
  </si>
  <si>
    <t>13770</t>
  </si>
  <si>
    <t>125000</t>
  </si>
  <si>
    <t>TF-70</t>
  </si>
  <si>
    <t>18790</t>
  </si>
  <si>
    <t>13490</t>
  </si>
  <si>
    <t>125001</t>
  </si>
  <si>
    <t>TF-71</t>
  </si>
  <si>
    <t>13430</t>
  </si>
  <si>
    <t>TF-72</t>
  </si>
  <si>
    <t>163000</t>
  </si>
  <si>
    <t>TF-73</t>
  </si>
  <si>
    <t>165002</t>
  </si>
  <si>
    <t>TF-74</t>
  </si>
  <si>
    <t>151001</t>
  </si>
  <si>
    <t>TF-75</t>
  </si>
  <si>
    <t>TF-76</t>
  </si>
  <si>
    <t>185001</t>
  </si>
  <si>
    <t>TF-77</t>
  </si>
  <si>
    <t>13760</t>
  </si>
  <si>
    <t>177001</t>
  </si>
  <si>
    <t>15360</t>
  </si>
  <si>
    <t>TF-78</t>
  </si>
  <si>
    <t>153000</t>
  </si>
  <si>
    <t>TF-79</t>
  </si>
  <si>
    <t>141002</t>
  </si>
  <si>
    <t>TF-80</t>
  </si>
  <si>
    <t>TF-81</t>
  </si>
  <si>
    <t>171001</t>
  </si>
  <si>
    <t>TF-82</t>
  </si>
  <si>
    <t>137000</t>
  </si>
  <si>
    <t>TF-83</t>
  </si>
  <si>
    <t>433000</t>
  </si>
  <si>
    <t>TF-84</t>
  </si>
  <si>
    <t>41714</t>
  </si>
  <si>
    <t>TF-85</t>
  </si>
  <si>
    <t>00003</t>
  </si>
  <si>
    <t>10030</t>
  </si>
  <si>
    <t>469000</t>
  </si>
  <si>
    <t>10050</t>
  </si>
  <si>
    <t>TF-86</t>
  </si>
  <si>
    <t>45105</t>
  </si>
  <si>
    <t>37100</t>
  </si>
  <si>
    <t>203000</t>
  </si>
  <si>
    <t>TF-87</t>
  </si>
  <si>
    <t>00110</t>
  </si>
  <si>
    <t>11030</t>
  </si>
  <si>
    <t>037000</t>
  </si>
  <si>
    <t>70699</t>
  </si>
  <si>
    <t>TF-88</t>
  </si>
  <si>
    <t>13200</t>
  </si>
  <si>
    <t>195000</t>
  </si>
  <si>
    <t>TF-89</t>
  </si>
  <si>
    <t>16900</t>
  </si>
  <si>
    <t>30700</t>
  </si>
  <si>
    <t>195070</t>
  </si>
  <si>
    <t>TF-90</t>
  </si>
  <si>
    <t>15960</t>
  </si>
  <si>
    <t>30500</t>
  </si>
  <si>
    <t>TF-91</t>
  </si>
  <si>
    <t>30420</t>
  </si>
  <si>
    <t>195096</t>
  </si>
  <si>
    <t>TF-92</t>
  </si>
  <si>
    <t>TF-93</t>
  </si>
  <si>
    <t>43926</t>
  </si>
  <si>
    <t>195114</t>
  </si>
  <si>
    <t>TF-94</t>
  </si>
  <si>
    <t>48899</t>
  </si>
  <si>
    <t>TF-95</t>
  </si>
  <si>
    <t>51099</t>
  </si>
  <si>
    <t>TF-96</t>
  </si>
  <si>
    <t>TF-97</t>
  </si>
  <si>
    <t>TF-98</t>
  </si>
  <si>
    <t>TF-99</t>
  </si>
  <si>
    <t>00687</t>
  </si>
  <si>
    <t>13820</t>
  </si>
  <si>
    <t>161000</t>
  </si>
  <si>
    <t>TF-104</t>
  </si>
  <si>
    <t>TF-105</t>
  </si>
  <si>
    <t>AU-24</t>
  </si>
  <si>
    <t>AU-25</t>
  </si>
  <si>
    <t>2810</t>
  </si>
  <si>
    <t>36510</t>
  </si>
  <si>
    <t>43500</t>
  </si>
  <si>
    <t>079034</t>
  </si>
  <si>
    <t>AU-26</t>
  </si>
  <si>
    <t>PS-13</t>
  </si>
  <si>
    <t>TF-107r</t>
  </si>
  <si>
    <t>TF-108r</t>
  </si>
  <si>
    <t>TF-109</t>
  </si>
  <si>
    <t>30340</t>
  </si>
  <si>
    <t>TF-110</t>
  </si>
  <si>
    <t>00719</t>
  </si>
  <si>
    <t>15156</t>
  </si>
  <si>
    <t>455004</t>
  </si>
  <si>
    <t>571300</t>
  </si>
  <si>
    <t>44078</t>
  </si>
  <si>
    <t>TF-111</t>
  </si>
  <si>
    <t>15166</t>
  </si>
  <si>
    <t>58600</t>
  </si>
  <si>
    <t>023049</t>
  </si>
  <si>
    <t>47361</t>
  </si>
  <si>
    <t>TF-114</t>
  </si>
  <si>
    <t>TF-115</t>
  </si>
  <si>
    <t>54410</t>
  </si>
  <si>
    <t>TP-83</t>
  </si>
  <si>
    <t>58800</t>
  </si>
  <si>
    <t>023000</t>
  </si>
  <si>
    <t>AU-27</t>
  </si>
  <si>
    <t>AU-28</t>
  </si>
  <si>
    <t>10930</t>
  </si>
  <si>
    <t>AU-29</t>
  </si>
  <si>
    <t>TF-116</t>
  </si>
  <si>
    <t>47410</t>
  </si>
  <si>
    <t>TF-117</t>
  </si>
  <si>
    <t>53210</t>
  </si>
  <si>
    <t>115024</t>
  </si>
  <si>
    <t>TF-118</t>
  </si>
  <si>
    <t>TF-119</t>
  </si>
  <si>
    <t>TF-120</t>
  </si>
  <si>
    <t>TF-121</t>
  </si>
  <si>
    <t>TF-122</t>
  </si>
  <si>
    <t>PS-14</t>
  </si>
  <si>
    <t>00038</t>
  </si>
  <si>
    <t>13062</t>
  </si>
  <si>
    <t>003015</t>
  </si>
  <si>
    <t>PS-15</t>
  </si>
  <si>
    <t>13063</t>
  </si>
  <si>
    <t>003020</t>
  </si>
  <si>
    <t>TF-66</t>
  </si>
  <si>
    <t>16870</t>
  </si>
  <si>
    <t>61500</t>
  </si>
  <si>
    <t>211003</t>
  </si>
  <si>
    <t>63200</t>
  </si>
  <si>
    <t>211009</t>
  </si>
  <si>
    <t>TF-67</t>
  </si>
  <si>
    <t>10560</t>
  </si>
  <si>
    <t>039000</t>
  </si>
  <si>
    <t>16210</t>
  </si>
  <si>
    <t>14550</t>
  </si>
  <si>
    <t>043000</t>
  </si>
  <si>
    <t>45440</t>
  </si>
  <si>
    <t>TF-112</t>
  </si>
  <si>
    <t>00550</t>
  </si>
  <si>
    <t>TF-113</t>
  </si>
  <si>
    <t>003019</t>
  </si>
  <si>
    <t>TF-123</t>
  </si>
  <si>
    <t>171000</t>
  </si>
  <si>
    <t>TF-124</t>
  </si>
  <si>
    <t>13640</t>
  </si>
  <si>
    <t>175000</t>
  </si>
  <si>
    <t>TF-125</t>
  </si>
  <si>
    <t>167000</t>
  </si>
  <si>
    <t>TF-126</t>
  </si>
  <si>
    <t>17080</t>
  </si>
  <si>
    <t>12170</t>
  </si>
  <si>
    <t>TF-127</t>
  </si>
  <si>
    <t>70420</t>
  </si>
  <si>
    <t>TF-128</t>
  </si>
  <si>
    <t>165000</t>
  </si>
  <si>
    <t>TF-129</t>
  </si>
  <si>
    <t>TF-130</t>
  </si>
  <si>
    <t>12755</t>
  </si>
  <si>
    <t>TF-131</t>
  </si>
  <si>
    <t>13117</t>
  </si>
  <si>
    <t>TF-132</t>
  </si>
  <si>
    <t>TF-133</t>
  </si>
  <si>
    <t>TF-134</t>
  </si>
  <si>
    <t>00160</t>
  </si>
  <si>
    <t>11540</t>
  </si>
  <si>
    <t>101000</t>
  </si>
  <si>
    <t>47110</t>
  </si>
  <si>
    <t>TF-135</t>
  </si>
  <si>
    <t>11370</t>
  </si>
  <si>
    <t>TF-136</t>
  </si>
  <si>
    <t>11300</t>
  </si>
  <si>
    <t>TF-137</t>
  </si>
  <si>
    <t>12575</t>
  </si>
  <si>
    <t>023039</t>
  </si>
  <si>
    <t>TF-138</t>
  </si>
  <si>
    <t>15985</t>
  </si>
  <si>
    <t>15980</t>
  </si>
  <si>
    <t>TF-139</t>
  </si>
  <si>
    <t>12084</t>
  </si>
  <si>
    <t>117000</t>
  </si>
  <si>
    <t>45870</t>
  </si>
  <si>
    <t>TF-140</t>
  </si>
  <si>
    <t>11460</t>
  </si>
  <si>
    <t>TF-141</t>
  </si>
  <si>
    <t>13077</t>
  </si>
  <si>
    <t>079000</t>
  </si>
  <si>
    <t>13119</t>
  </si>
  <si>
    <t>TF-142</t>
  </si>
  <si>
    <t>TF-143</t>
  </si>
  <si>
    <t>12810</t>
  </si>
  <si>
    <t>TF-144</t>
  </si>
  <si>
    <t>15150</t>
  </si>
  <si>
    <t>211001</t>
  </si>
  <si>
    <t>211008</t>
  </si>
  <si>
    <t>TF-145</t>
  </si>
  <si>
    <t>14544</t>
  </si>
  <si>
    <t>71620</t>
  </si>
  <si>
    <t>039084</t>
  </si>
  <si>
    <t>TF-146</t>
  </si>
  <si>
    <t>State Board of Education</t>
  </si>
  <si>
    <t>Charter and Innovation Network</t>
  </si>
  <si>
    <t>Office of Technology</t>
  </si>
  <si>
    <t>IND OFC OF TECHNOLOGY</t>
  </si>
  <si>
    <t>IN Dept of Environmental Mgmt</t>
  </si>
  <si>
    <t>UPST OPERATING</t>
  </si>
  <si>
    <t>FSSA Medicaid</t>
  </si>
  <si>
    <t>Healthy Indiana Plan</t>
  </si>
  <si>
    <t>HEALTHY INDIANA PLAN</t>
  </si>
  <si>
    <t>Supreme Court</t>
  </si>
  <si>
    <t>Public Defense</t>
  </si>
  <si>
    <t>PUBLIC DEFENDER COMMISSION</t>
  </si>
  <si>
    <t>Professional Licensing Agency</t>
  </si>
  <si>
    <t>Dental Compliance Fund</t>
  </si>
  <si>
    <t>Dental Prof Investigation</t>
  </si>
  <si>
    <t>Department of Insurance</t>
  </si>
  <si>
    <t>DEPT OF INSURANCE-OPERATING</t>
  </si>
  <si>
    <t>Department of Revenue</t>
  </si>
  <si>
    <t>Tax Amnesty Holding</t>
  </si>
  <si>
    <t>Law Enforcement Training Board</t>
  </si>
  <si>
    <t>LAW ENFORCEMENT TRAINING</t>
  </si>
  <si>
    <t>IN Dept of Homeland Security</t>
  </si>
  <si>
    <t>IDHS MAIN OPERATING</t>
  </si>
  <si>
    <t>Dept. of Natural Resources</t>
  </si>
  <si>
    <t>STATE PARKS DIV - MEMORIALS</t>
  </si>
  <si>
    <t>FISH &amp; WILDLIFE</t>
  </si>
  <si>
    <t>OIL AND GAS DIVISION</t>
  </si>
  <si>
    <t>PRENEED CONSUMER PROTECTION</t>
  </si>
  <si>
    <t>Auditor of State</t>
  </si>
  <si>
    <t>ABC GALLONAGE TAX DISTRIBUTION</t>
  </si>
  <si>
    <t>State Racing Commission</t>
  </si>
  <si>
    <t>Standardbred Breed Development Fund</t>
  </si>
  <si>
    <t>STANDARD BRED</t>
  </si>
  <si>
    <t>Quarter Horse Breed Development Fund</t>
  </si>
  <si>
    <t>QUARTERHORSE</t>
  </si>
  <si>
    <t>OUTSIDE COLLECTIONS</t>
  </si>
  <si>
    <t>State Budget Agency</t>
  </si>
  <si>
    <t>MAJOR MOVES CONSTRUCTION FUND</t>
  </si>
  <si>
    <t>Motor Carrier Regulation</t>
  </si>
  <si>
    <t>MOTOR CARRIER REGULATION</t>
  </si>
  <si>
    <t>Bureau of Motor Vehicles</t>
  </si>
  <si>
    <t>Financial Resp Compliance Ver</t>
  </si>
  <si>
    <t>FINANCIAL RESP COMPLIANCE-OPER</t>
  </si>
  <si>
    <t>Indiana State Police</t>
  </si>
  <si>
    <t>STATE POLICE/REVENUE ONLY ACCT</t>
  </si>
  <si>
    <t>3800</t>
  </si>
  <si>
    <t>2015 PW - DOC Construction</t>
  </si>
  <si>
    <t>Branchville Corr Facility</t>
  </si>
  <si>
    <t>BCF Postwar Constr Fund</t>
  </si>
  <si>
    <t>Indiana State Prison</t>
  </si>
  <si>
    <t>Prison Postwar Constr Fund</t>
  </si>
  <si>
    <t>Putnamville Corr Facility</t>
  </si>
  <si>
    <t>Putnam CF Postwar Constr Fund</t>
  </si>
  <si>
    <t>Wabash Valley Corr Facility</t>
  </si>
  <si>
    <t>WVCF Postwar Constr Fund</t>
  </si>
  <si>
    <t>2015 GF - Leases Construct</t>
  </si>
  <si>
    <t>ADJUSTMENTS TO SURPLUS</t>
  </si>
  <si>
    <t>2015 GF - Gen Gov R&amp;R</t>
  </si>
  <si>
    <t>Department of Administration</t>
  </si>
  <si>
    <t>IDOA GF Constr Fund</t>
  </si>
  <si>
    <t>2015 GF - Cons &amp; Envir PM</t>
  </si>
  <si>
    <t>DNR Gen Admin GF PM</t>
  </si>
  <si>
    <t>In St Museum Historic Sites Co</t>
  </si>
  <si>
    <t>Museum Hist Sites GF PM</t>
  </si>
  <si>
    <t>DNR Forestry GF PM</t>
  </si>
  <si>
    <t>DNR Nature Preserves GF PM</t>
  </si>
  <si>
    <t>DNR Outdoor Rec GF PM</t>
  </si>
  <si>
    <t>DNR State Parks GF PM</t>
  </si>
  <si>
    <t>DNR Water GF PM</t>
  </si>
  <si>
    <t>DNR Enforcement GF PM</t>
  </si>
  <si>
    <t>3980</t>
  </si>
  <si>
    <t>2015 Cig Tax Fund Construct</t>
  </si>
  <si>
    <t>DNR State Parks CigTax PM</t>
  </si>
  <si>
    <t>5</t>
  </si>
  <si>
    <t>PERSONL SRVCS/FRINGE CONTG FUN</t>
  </si>
  <si>
    <t>6000</t>
  </si>
  <si>
    <t>IN State Museum/Historic Sites</t>
  </si>
  <si>
    <t>6605</t>
  </si>
  <si>
    <t>ISP 115 Health Trust Fund</t>
  </si>
  <si>
    <t>SPECIAL JUDGES-COUNTY COURTS</t>
  </si>
  <si>
    <t>Historical Bureau</t>
  </si>
  <si>
    <t>HISTORICAL BUREAU</t>
  </si>
  <si>
    <t>Commission on Public Records</t>
  </si>
  <si>
    <t>PUBLIC RECORDS COMMISSION</t>
  </si>
  <si>
    <t>Public Access Counselor</t>
  </si>
  <si>
    <t>PUBLIC ACCESS COUNSELOR</t>
  </si>
  <si>
    <t>JUDGES COUNTY COURTS</t>
  </si>
  <si>
    <t>JUDICIAL BRANCH INS ADJUST ACC</t>
  </si>
  <si>
    <t>Appellate Court</t>
  </si>
  <si>
    <t>COURT OF APPEALS</t>
  </si>
  <si>
    <t>Indiana Arts Commission</t>
  </si>
  <si>
    <t>INDIANA ARTS COMMISSION</t>
  </si>
  <si>
    <t>Ofc of State-Based Initiatives</t>
  </si>
  <si>
    <t>OFC OF STATE-BASED INITIATIVES</t>
  </si>
  <si>
    <t>REVENUE DEPT COLL - ADMIN</t>
  </si>
  <si>
    <t>SUPREME COURT</t>
  </si>
  <si>
    <t>Lieutenant Governor's Office</t>
  </si>
  <si>
    <t>Office of Defense Development</t>
  </si>
  <si>
    <t>Office Small Bus &amp; Entrepreneu</t>
  </si>
  <si>
    <t>Adult Guardianship</t>
  </si>
  <si>
    <t>JUDICIAL TECH &amp; AUTOMATION PRO</t>
  </si>
  <si>
    <t>Supreme Ct GF Constr Fund</t>
  </si>
  <si>
    <t>FIREARM HISTORY CHECK FEES</t>
  </si>
  <si>
    <t>State Police &amp; Motor Carrier I</t>
  </si>
  <si>
    <t>STATE MUSEUM</t>
  </si>
  <si>
    <t>4880</t>
  </si>
  <si>
    <t>IN Economic Development Corp</t>
  </si>
  <si>
    <t>IN 21ST CENTURY RESEARCH &amp; TEC</t>
  </si>
  <si>
    <t>4690</t>
  </si>
  <si>
    <t>ISBD SMALL BUSINESS</t>
  </si>
  <si>
    <t>MEDICAID</t>
  </si>
  <si>
    <t>MEDICAID POLICY &amp; PLANNING</t>
  </si>
  <si>
    <t>Family &amp; Social Services Admin</t>
  </si>
  <si>
    <t>FSSA-CENTRAL OFFICE</t>
  </si>
  <si>
    <t>Division of Mental Health</t>
  </si>
  <si>
    <t>SERIOUS MENTALLY ILL ST APPROP</t>
  </si>
  <si>
    <t>CHILD PSYCHIATRIC SERVICE FUND</t>
  </si>
  <si>
    <t>Div of Disability &amp; Rehab Svcs</t>
  </si>
  <si>
    <t>RES SERV FOR DEVELOP DISAB PER</t>
  </si>
  <si>
    <t>Westville Corr Facility</t>
  </si>
  <si>
    <t>WESTVILLE CORR FACILITY</t>
  </si>
  <si>
    <t>WABASH VALLEY CORR FACILITY</t>
  </si>
  <si>
    <t>Indiana Womens Prison</t>
  </si>
  <si>
    <t>INDIANA WOMEN'S PRISON</t>
  </si>
  <si>
    <t>New Castle Correctional Fclty.</t>
  </si>
  <si>
    <t>NEW CASTLE CORRECTION FACILITY</t>
  </si>
  <si>
    <t>Department of Correction</t>
  </si>
  <si>
    <t>Educational Services</t>
  </si>
  <si>
    <t>3530</t>
  </si>
  <si>
    <t>Medicaid Revenue</t>
  </si>
  <si>
    <t>Election Board</t>
  </si>
  <si>
    <t>NATIONAL VOTER REGISTRATION PR</t>
  </si>
  <si>
    <t>CAMPAIGN FINANCE ENFORCEMENT</t>
  </si>
  <si>
    <t>Hospital Assessment Fee (HAF)</t>
  </si>
  <si>
    <t>MEDICAL SERVICE PAYMENTS</t>
  </si>
  <si>
    <t>Division of Family Resources</t>
  </si>
  <si>
    <t>INFO SYSTEMS-TECH STATE APPROP</t>
  </si>
  <si>
    <t>DIV OF FAM &amp; CHILDRN LOCAL OFF</t>
  </si>
  <si>
    <t>3880</t>
  </si>
  <si>
    <t>LOTTERY &amp; GAMING SURPLUS ACCT</t>
  </si>
  <si>
    <t>IN Dept of Aging Admin</t>
  </si>
  <si>
    <t>CENTRAL OFFICE ADMINISTRATION</t>
  </si>
  <si>
    <t>Commission for Higher Ed</t>
  </si>
  <si>
    <t>STEM Teacher Recruitment Fund</t>
  </si>
  <si>
    <t>Department of Education</t>
  </si>
  <si>
    <t>Dual Immersion Pilot Program</t>
  </si>
  <si>
    <t>IN School for the Blind</t>
  </si>
  <si>
    <t>BLIND SCHOOL</t>
  </si>
  <si>
    <t>LIBRARY RENOVATION</t>
  </si>
  <si>
    <t>OFFICE OF TOURISM</t>
  </si>
  <si>
    <t>TOURISM CONFERENCE</t>
  </si>
  <si>
    <t>TRF TO ST SCHOOL TUITION FND</t>
  </si>
  <si>
    <t>STATE TUITION RESERVE FUND</t>
  </si>
  <si>
    <t>EXCESS HANDGUN LICENSE FEES</t>
  </si>
  <si>
    <t>5240</t>
  </si>
  <si>
    <t>REGIONAL PUBLIC SAFETY TRAININ</t>
  </si>
  <si>
    <t>FIREFGTING &amp; EMER EQUIP REV LN</t>
  </si>
  <si>
    <t>CORRECTIONS DEPARTMENT</t>
  </si>
  <si>
    <t>3900</t>
  </si>
  <si>
    <t>SOUTH BEND WORK RELEASE CENTER</t>
  </si>
  <si>
    <t>INDIANA STATE PRISON</t>
  </si>
  <si>
    <t>BURIAL EXPENSES</t>
  </si>
  <si>
    <t>3570</t>
  </si>
  <si>
    <t>WARRANT HOLDING ACCOUNT</t>
  </si>
  <si>
    <t>Corr Industrial Facility</t>
  </si>
  <si>
    <t>CORRECTIONAL INDUSTRIAL FAC</t>
  </si>
  <si>
    <t>LEDO/REDO MATCHING GRANT PROG</t>
  </si>
  <si>
    <t>INTERNATIONAL TRADE</t>
  </si>
  <si>
    <t>3290</t>
  </si>
  <si>
    <t>LETB LET Bldg Fund</t>
  </si>
  <si>
    <t>ISP Indiana Intelligence Fusio</t>
  </si>
  <si>
    <t>Forensic &amp; Health Sciences Lab</t>
  </si>
  <si>
    <t>TRANSFER BENEFIT FUND</t>
  </si>
  <si>
    <t>Dept. of Veteran's Affairs</t>
  </si>
  <si>
    <t>VETERANS OF FOREIGN WARS</t>
  </si>
  <si>
    <t>SERVICE OFFICER TRAINING CONFE</t>
  </si>
  <si>
    <t>AMERICAN VETERANS WW2</t>
  </si>
  <si>
    <t>DISABLED AMERICAN VETERANS</t>
  </si>
  <si>
    <t>Excellence in Perf Awards</t>
  </si>
  <si>
    <t>SCHOOL IMPROVEMENT PROGRAMS</t>
  </si>
  <si>
    <t>Pre-K Education Pilot</t>
  </si>
  <si>
    <t>Early Education Grant Pilot Pr</t>
  </si>
  <si>
    <t>Civil Rights Commission</t>
  </si>
  <si>
    <t>Commission on the Social Stat.</t>
  </si>
  <si>
    <t>ICRC WORKSHOPS</t>
  </si>
  <si>
    <t>ADULT PROTECTIVE SERVICES</t>
  </si>
  <si>
    <t>Department of Health</t>
  </si>
  <si>
    <t>Infectious Disease</t>
  </si>
  <si>
    <t>ISDH Indirect Revenue</t>
  </si>
  <si>
    <t>DEPT OF VETERANS' AFFAIRS</t>
  </si>
  <si>
    <t>License Plates</t>
  </si>
  <si>
    <t>CFO/CAFO INSPECTIONS</t>
  </si>
  <si>
    <t>3610</t>
  </si>
  <si>
    <t>ENVIRONMENTAL MGMT OPERATING</t>
  </si>
  <si>
    <t>Criminal Justice Institute</t>
  </si>
  <si>
    <t>JUVENILE JUSTICE</t>
  </si>
  <si>
    <t>CHILD RESTRAINT SYSTEM FUND</t>
  </si>
  <si>
    <t>DCS OMBUDSMAN BUREAU</t>
  </si>
  <si>
    <t>GENERAL SERVICES ROTARY</t>
  </si>
  <si>
    <t>6210</t>
  </si>
  <si>
    <t>STATE MOTOR VEHICLE TECHNOLOGY</t>
  </si>
  <si>
    <t>6990</t>
  </si>
  <si>
    <t>EDUCATION PLATE FEE</t>
  </si>
  <si>
    <t>6020</t>
  </si>
  <si>
    <t>PATIENTS COMP FUND-NON BUDGET</t>
  </si>
  <si>
    <t>PATIENTS COMP FUND-OPERATING</t>
  </si>
  <si>
    <t>6310</t>
  </si>
  <si>
    <t>MINE SUBSIDENCE E INS FD-NON B</t>
  </si>
  <si>
    <t>MINE SUBSIDENCE INS FD OPER</t>
  </si>
  <si>
    <t>3230</t>
  </si>
  <si>
    <t>ADDICTIVE SERV ADMIN</t>
  </si>
  <si>
    <t>DMHA YOUTH TOBACCO REDUCT SUPP</t>
  </si>
  <si>
    <t>MH ADMIN STATE APPROPRIATION</t>
  </si>
  <si>
    <t>AIDS EDUCATION</t>
  </si>
  <si>
    <t>HIV/AIDS SERVICES</t>
  </si>
  <si>
    <t>MCH SUPPLEMENT</t>
  </si>
  <si>
    <t>TESTING &amp; REMEDIATION</t>
  </si>
  <si>
    <t>EARLY INTERVENTION PROG ASSESS</t>
  </si>
  <si>
    <t>Turnaround Support</t>
  </si>
  <si>
    <t>ADVANCED PLACEMENT PROGRAM</t>
  </si>
  <si>
    <t>Remediation Testing</t>
  </si>
  <si>
    <t>4</t>
  </si>
  <si>
    <t>Office of Managemnt and Budget</t>
  </si>
  <si>
    <t>Distressed Unit Appeals Board</t>
  </si>
  <si>
    <t>Dept of Workforce Development</t>
  </si>
  <si>
    <t>Career &amp; Technical Education I</t>
  </si>
  <si>
    <t>STATE WORKFORCE DEVELOPMENT FD</t>
  </si>
  <si>
    <t>2850</t>
  </si>
  <si>
    <t>Indiana Gaming Commission</t>
  </si>
  <si>
    <t>IGC-ADMINISTRATIVE</t>
  </si>
  <si>
    <t>GAMING ENFORCEMENT AGENTS COST</t>
  </si>
  <si>
    <t>INDIVIDUAL &amp; FAMILY GRANT PROG</t>
  </si>
  <si>
    <t>Secured School Safety Grants</t>
  </si>
  <si>
    <t>Indiana Secured School Fund</t>
  </si>
  <si>
    <t>AUDITOR OF STATE</t>
  </si>
  <si>
    <t>5000</t>
  </si>
  <si>
    <t>CLOSING CENTER</t>
  </si>
  <si>
    <t>Department of Labor</t>
  </si>
  <si>
    <t>LABOR DIVISION</t>
  </si>
  <si>
    <t>MINES - MINING DIVISION</t>
  </si>
  <si>
    <t>6420</t>
  </si>
  <si>
    <t>Attorney General</t>
  </si>
  <si>
    <t>ABANDONED PROPERTY OPER</t>
  </si>
  <si>
    <t>UNCLAIMED PROPERTY LITIGATION</t>
  </si>
  <si>
    <t>7020</t>
  </si>
  <si>
    <t>STATE POLICE HEALTH INSURANCE</t>
  </si>
  <si>
    <t>Senate</t>
  </si>
  <si>
    <t>SENATE</t>
  </si>
  <si>
    <t>SENATE EXPENSE (LEGISLATORS)</t>
  </si>
  <si>
    <t>6130</t>
  </si>
  <si>
    <t>HAZ WASTE SITES-ST CLNUP (NRD)</t>
  </si>
  <si>
    <t>HAZ WASTE SITES-STATE CLEANUP</t>
  </si>
  <si>
    <t>STATE POLICE PENSION</t>
  </si>
  <si>
    <t>SUPPLEMENTAL PENSION</t>
  </si>
  <si>
    <t>TRAINING 2000 FUND</t>
  </si>
  <si>
    <t>ADMINISTRATION</t>
  </si>
  <si>
    <t>ENGINEERING DIVISION</t>
  </si>
  <si>
    <t>HISTORIC PRESERVE ARCHAEOLOGY</t>
  </si>
  <si>
    <t>NATURE PRESERVES</t>
  </si>
  <si>
    <t>4000</t>
  </si>
  <si>
    <t>Indiana Dept of Transportation</t>
  </si>
  <si>
    <t>GENERAL ALLOT CONSTRUCTION CON</t>
  </si>
  <si>
    <t>OPERATIONS</t>
  </si>
  <si>
    <t>DRUG ENFORCEMENT MATCH</t>
  </si>
  <si>
    <t>3180</t>
  </si>
  <si>
    <t>VIOLENT CRIME ADMINISTRATION</t>
  </si>
  <si>
    <t>DEPARTMENT OF ADMINISTRATION</t>
  </si>
  <si>
    <t>SOBC LEASE GOVT CENTER SOUTH</t>
  </si>
  <si>
    <t>3560</t>
  </si>
  <si>
    <t>FSSA ADMINISTRATION ACCOUNT</t>
  </si>
  <si>
    <t>PAROLE DIVISION</t>
  </si>
  <si>
    <t>FOOD SERVICE</t>
  </si>
  <si>
    <t>JUVENILE TRANSITION</t>
  </si>
  <si>
    <t>North Central Juv Corr Fac</t>
  </si>
  <si>
    <t>NORTH CENTRAL JUV. CORR. FAC.</t>
  </si>
  <si>
    <t>Madison Correctional Facility</t>
  </si>
  <si>
    <t>MADISON CORR. FACILITY</t>
  </si>
  <si>
    <t>DIV OF STAFF DEVELOP &amp; TRAIN</t>
  </si>
  <si>
    <t>Rockville Corr Facility</t>
  </si>
  <si>
    <t>ROCKVILLE CORR FACILITY</t>
  </si>
  <si>
    <t>BRANCHVILLE CORR. FACILITY</t>
  </si>
  <si>
    <t>EMERGENCY RESPONSE</t>
  </si>
  <si>
    <t>Edinburgh Correctional Facilit</t>
  </si>
  <si>
    <t>EDINBURGH CORR FACILITY</t>
  </si>
  <si>
    <t>Reception Diagnostic Center</t>
  </si>
  <si>
    <t>RECEPTION DIAGNOSTIC CENTER</t>
  </si>
  <si>
    <t>Plainfield STOP Facility</t>
  </si>
  <si>
    <t>Camp Summit Correctional Facil</t>
  </si>
  <si>
    <t>CAMP SUMMIT</t>
  </si>
  <si>
    <t>Pendleton Juvenile Corr Fac</t>
  </si>
  <si>
    <t>PENDLETON JUVENILE COR FACILIT</t>
  </si>
  <si>
    <t>House of Representatives</t>
  </si>
  <si>
    <t>HOUSE OF REPRESENTATIVES</t>
  </si>
  <si>
    <t>HOUSE EXPENSE (LEGISLATORS)</t>
  </si>
  <si>
    <t>Indiana  Veteran's Home</t>
  </si>
  <si>
    <t>IVH MEDICAID REIMBURSEMENT</t>
  </si>
  <si>
    <t>IND VETERANS HOME</t>
  </si>
  <si>
    <t>Adjutant General's Office</t>
  </si>
  <si>
    <t>ADJUTANT GENERAL</t>
  </si>
  <si>
    <t>3910</t>
  </si>
  <si>
    <t>CSHCN STATE MATCH</t>
  </si>
  <si>
    <t>WIC SUPPLEMENT</t>
  </si>
  <si>
    <t>CHRONIC DISEASES</t>
  </si>
  <si>
    <t>6330</t>
  </si>
  <si>
    <t>COMMUNITY HEALTH CENTERS</t>
  </si>
  <si>
    <t>Hearing Aid Fund</t>
  </si>
  <si>
    <t>ADULT CONTRACT BEDS</t>
  </si>
  <si>
    <t>South Bend Juvenile Facility</t>
  </si>
  <si>
    <t>SOUTH BEND JUV CORR. FACILITY</t>
  </si>
  <si>
    <t>Evansville State Hospital</t>
  </si>
  <si>
    <t>EVANSVILLE STATE HOSPITAL</t>
  </si>
  <si>
    <t>OFFICE SVC-DEAF/HARD HEARING</t>
  </si>
  <si>
    <t>Richmond State Hospital</t>
  </si>
  <si>
    <t>RICHMOND STATE HOSPITAL</t>
  </si>
  <si>
    <t>Board of Animal Health</t>
  </si>
  <si>
    <t>BD OF ANIMAL HEALTH</t>
  </si>
  <si>
    <t>Public Defender Council</t>
  </si>
  <si>
    <t>PUBLIC DEFENDER OPERATING</t>
  </si>
  <si>
    <t>Indiana Judicial Center</t>
  </si>
  <si>
    <t>JUDICIAL CONFERENCE</t>
  </si>
  <si>
    <t>COUNTY PROSECUTORS SALARIES</t>
  </si>
  <si>
    <t>Governor's Office</t>
  </si>
  <si>
    <t>GOVERNOR</t>
  </si>
  <si>
    <t>Treasurer of State</t>
  </si>
  <si>
    <t>TREASURER OF STATE</t>
  </si>
  <si>
    <t>ELECTION DIVISION</t>
  </si>
  <si>
    <t>Employee Appeal Commission</t>
  </si>
  <si>
    <t>EMPLOYEES' APPEALS COMM.</t>
  </si>
  <si>
    <t>Department of Agriculture</t>
  </si>
  <si>
    <t>COMMISSIONER OF AGRICULTURE</t>
  </si>
  <si>
    <t>State Board of Accounts</t>
  </si>
  <si>
    <t>BD OF ACCOUNTS-FIELD EXAM</t>
  </si>
  <si>
    <t>Indiana Board of Tax Review</t>
  </si>
  <si>
    <t>INDIANA BOARD OF TAX REVIEW</t>
  </si>
  <si>
    <t>OFFICE OF MANAGEMENT &amp; BUDGET</t>
  </si>
  <si>
    <t>Dept. of Local Gov't Finance</t>
  </si>
  <si>
    <t>DEPT OF LOCAL GOVERNMNT FINANC</t>
  </si>
  <si>
    <t>M.I.S. PROJ STAT(TFR)</t>
  </si>
  <si>
    <t>CIVIL RIGHTS COMMISSION</t>
  </si>
  <si>
    <t>Office of Inspector General</t>
  </si>
  <si>
    <t>OFFICE OF INSPECTOR GENERAL</t>
  </si>
  <si>
    <t>ADMINISTRATION GENERAL</t>
  </si>
  <si>
    <t>DEPARTMENT OF HEALTH</t>
  </si>
  <si>
    <t>Evansville Psych Child Ctr</t>
  </si>
  <si>
    <t>PSYCHIATRIC CHILDRENS CENTER</t>
  </si>
  <si>
    <t>School Traffic Safety</t>
  </si>
  <si>
    <t>Indiana School for the Deaf</t>
  </si>
  <si>
    <t>DEAF SCHOOL</t>
  </si>
  <si>
    <t>INFORMATION MANAGEMENT SVC</t>
  </si>
  <si>
    <t>Miami Correctional Facility</t>
  </si>
  <si>
    <t>MIAMI CORRECTIONAL FACILITY</t>
  </si>
  <si>
    <t>Pendleton Corr Facility</t>
  </si>
  <si>
    <t>PENDLETON CORR. FACILITY</t>
  </si>
  <si>
    <t>PUTNAMVILLE CORR. FACILITY</t>
  </si>
  <si>
    <t>GIFTED/TALENTED</t>
  </si>
  <si>
    <t>Indiana State Library</t>
  </si>
  <si>
    <t>LIBRARY - OPERATING</t>
  </si>
  <si>
    <t>PRIMETIME PROGRAM</t>
  </si>
  <si>
    <t>STATE ETHICS COMMISSION</t>
  </si>
  <si>
    <t>DOE-SUPT'S OFFICE</t>
  </si>
  <si>
    <t>Professional Standards Div.</t>
  </si>
  <si>
    <t>Education Employment Relations</t>
  </si>
  <si>
    <t>EDUCATION EMPLOY RELATIONS BD</t>
  </si>
  <si>
    <t>2680</t>
  </si>
  <si>
    <t>VOLUNTARY CLEAN-UP PROGRAM</t>
  </si>
  <si>
    <t>2830</t>
  </si>
  <si>
    <t>HAZARDOUS WASTE MGT-PERMITTING</t>
  </si>
  <si>
    <t>3070</t>
  </si>
  <si>
    <t>Alcohol &amp; Tobacco Commission</t>
  </si>
  <si>
    <t>ALCOHOL AND TOBACCO COMMISSION</t>
  </si>
  <si>
    <t>3580</t>
  </si>
  <si>
    <t>INSAFE (TRANSFER)</t>
  </si>
  <si>
    <t>State Department of Toxicology</t>
  </si>
  <si>
    <t>Breath Test Train &amp; Certificat</t>
  </si>
  <si>
    <t>6830</t>
  </si>
  <si>
    <t>UST OPERATING (OER)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</si>
</sst>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63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rgb="FF3C3C3C"/>
      <name val="Calibri"/>
      <family val="2"/>
    </font>
    <font>
      <sz val="11"/>
      <color rgb="FF000000"/>
      <name val="Calibri"/>
      <family val="2"/>
    </font>
    <font>
      <sz val="10"/>
      <color rgb="FF3C3C3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9" fontId="44" fillId="0" borderId="0" xfId="0" applyNumberFormat="1" applyFont="1" applyAlignment="1">
      <alignment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49" fontId="3" fillId="35" borderId="0" xfId="0" applyNumberFormat="1" applyFont="1" applyFill="1" applyAlignment="1">
      <alignment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" fontId="23" fillId="0" borderId="0" xfId="44" applyNumberFormat="1" applyFont="1" applyBorder="1" applyAlignment="1">
      <alignment/>
    </xf>
    <xf numFmtId="43" fontId="3" fillId="35" borderId="0" xfId="42" applyFont="1" applyFill="1" applyAlignment="1">
      <alignment/>
    </xf>
    <xf numFmtId="43" fontId="44" fillId="0" borderId="0" xfId="42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NumberFormat="1" applyFont="1" applyBorder="1" applyAlignment="1" quotePrefix="1">
      <alignment/>
    </xf>
    <xf numFmtId="49" fontId="23" fillId="0" borderId="0" xfId="44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43" fontId="23" fillId="0" borderId="0" xfId="42" applyFont="1" applyBorder="1" applyAlignment="1">
      <alignment/>
    </xf>
    <xf numFmtId="49" fontId="23" fillId="0" borderId="0" xfId="42" applyNumberFormat="1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43" fontId="23" fillId="0" borderId="0" xfId="42" applyFont="1" applyFill="1" applyBorder="1" applyAlignment="1">
      <alignment/>
    </xf>
    <xf numFmtId="49" fontId="23" fillId="0" borderId="0" xfId="44" applyNumberFormat="1" applyFont="1" applyFill="1" applyBorder="1" applyAlignment="1">
      <alignment/>
    </xf>
    <xf numFmtId="49" fontId="23" fillId="0" borderId="0" xfId="0" applyNumberFormat="1" applyFont="1" applyBorder="1" applyAlignment="1" quotePrefix="1">
      <alignment/>
    </xf>
    <xf numFmtId="43" fontId="23" fillId="0" borderId="0" xfId="42" applyFont="1" applyBorder="1" applyAlignment="1">
      <alignment/>
    </xf>
    <xf numFmtId="49" fontId="23" fillId="0" borderId="0" xfId="44" applyNumberFormat="1" applyFont="1" applyBorder="1" applyAlignment="1">
      <alignment/>
    </xf>
    <xf numFmtId="0" fontId="45" fillId="0" borderId="0" xfId="0" applyFont="1" applyAlignment="1">
      <alignment horizontal="left"/>
    </xf>
    <xf numFmtId="49" fontId="23" fillId="0" borderId="0" xfId="0" applyNumberFormat="1" applyFont="1" applyFill="1" applyBorder="1" applyAlignment="1" quotePrefix="1">
      <alignment/>
    </xf>
    <xf numFmtId="0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3" fontId="23" fillId="0" borderId="0" xfId="42" applyFont="1" applyFill="1" applyBorder="1" applyAlignment="1">
      <alignment/>
    </xf>
    <xf numFmtId="49" fontId="23" fillId="0" borderId="0" xfId="44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3" fontId="25" fillId="0" borderId="0" xfId="42" applyFont="1" applyBorder="1" applyAlignment="1">
      <alignment/>
    </xf>
    <xf numFmtId="49" fontId="25" fillId="0" borderId="0" xfId="44" applyNumberFormat="1" applyFont="1" applyBorder="1" applyAlignment="1">
      <alignment/>
    </xf>
    <xf numFmtId="49" fontId="23" fillId="0" borderId="0" xfId="61" applyNumberFormat="1" applyFont="1" applyFill="1" applyBorder="1" applyAlignment="1">
      <alignment/>
      <protection/>
    </xf>
    <xf numFmtId="0" fontId="23" fillId="0" borderId="0" xfId="61" applyNumberFormat="1" applyFont="1" applyFill="1" applyBorder="1" applyAlignment="1">
      <alignment horizontal="left"/>
      <protection/>
    </xf>
    <xf numFmtId="49" fontId="23" fillId="0" borderId="0" xfId="0" applyNumberFormat="1" applyFont="1" applyBorder="1" applyAlignment="1">
      <alignment vertical="top"/>
    </xf>
    <xf numFmtId="0" fontId="23" fillId="0" borderId="0" xfId="0" applyFont="1" applyFill="1" applyBorder="1" applyAlignment="1">
      <alignment wrapText="1"/>
    </xf>
    <xf numFmtId="4" fontId="23" fillId="0" borderId="0" xfId="44" applyNumberFormat="1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43" fontId="25" fillId="0" borderId="0" xfId="42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3" fontId="25" fillId="0" borderId="0" xfId="42" applyFont="1" applyBorder="1" applyAlignment="1">
      <alignment/>
    </xf>
    <xf numFmtId="49" fontId="25" fillId="0" borderId="0" xfId="44" applyNumberFormat="1" applyFont="1" applyBorder="1" applyAlignment="1">
      <alignment/>
    </xf>
    <xf numFmtId="49" fontId="25" fillId="0" borderId="0" xfId="0" applyNumberFormat="1" applyFont="1" applyBorder="1" applyAlignment="1" quotePrefix="1">
      <alignment/>
    </xf>
    <xf numFmtId="49" fontId="25" fillId="0" borderId="0" xfId="44" applyNumberFormat="1" applyFont="1" applyBorder="1" applyAlignment="1" quotePrefix="1">
      <alignment/>
    </xf>
    <xf numFmtId="49" fontId="46" fillId="0" borderId="0" xfId="0" applyNumberFormat="1" applyFont="1" applyAlignment="1">
      <alignment/>
    </xf>
    <xf numFmtId="49" fontId="25" fillId="0" borderId="0" xfId="44" applyNumberFormat="1" applyFont="1" applyFill="1" applyBorder="1" applyAlignment="1">
      <alignment/>
    </xf>
    <xf numFmtId="49" fontId="25" fillId="0" borderId="0" xfId="60" applyNumberFormat="1" applyFont="1" applyBorder="1" applyAlignment="1">
      <alignment/>
      <protection/>
    </xf>
    <xf numFmtId="0" fontId="25" fillId="0" borderId="0" xfId="60" applyNumberFormat="1" applyFont="1" applyBorder="1" applyAlignment="1" quotePrefix="1">
      <alignment/>
      <protection/>
    </xf>
    <xf numFmtId="49" fontId="23" fillId="0" borderId="0" xfId="0" applyNumberFormat="1" applyFont="1" applyBorder="1" applyAlignment="1" quotePrefix="1">
      <alignment horizontal="left"/>
    </xf>
    <xf numFmtId="49" fontId="23" fillId="0" borderId="0" xfId="44" applyNumberFormat="1" applyFont="1" applyBorder="1" applyAlignment="1">
      <alignment horizontal="left"/>
    </xf>
    <xf numFmtId="49" fontId="23" fillId="0" borderId="0" xfId="0" applyNumberFormat="1" applyFont="1" applyFill="1" applyBorder="1" applyAlignment="1" quotePrefix="1">
      <alignment horizontal="left"/>
    </xf>
    <xf numFmtId="49" fontId="23" fillId="0" borderId="0" xfId="44" applyNumberFormat="1" applyFont="1" applyFill="1" applyBorder="1" applyAlignment="1">
      <alignment horizontal="left"/>
    </xf>
    <xf numFmtId="49" fontId="23" fillId="0" borderId="0" xfId="42" applyNumberFormat="1" applyFont="1" applyBorder="1" applyAlignment="1">
      <alignment horizontal="left"/>
    </xf>
    <xf numFmtId="49" fontId="23" fillId="0" borderId="0" xfId="42" applyNumberFormat="1" applyFont="1" applyFill="1" applyBorder="1" applyAlignment="1">
      <alignment/>
    </xf>
    <xf numFmtId="43" fontId="43" fillId="0" borderId="0" xfId="42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Border="1" applyAlignment="1">
      <alignment horizontal="left"/>
    </xf>
    <xf numFmtId="49" fontId="2" fillId="0" borderId="0" xfId="44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3" fontId="2" fillId="0" borderId="0" xfId="42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42" applyNumberFormat="1" applyFont="1" applyFill="1" applyBorder="1" applyAlignment="1">
      <alignment horizontal="left"/>
    </xf>
    <xf numFmtId="49" fontId="47" fillId="0" borderId="0" xfId="0" applyNumberFormat="1" applyFont="1" applyAlignment="1" quotePrefix="1">
      <alignment horizontal="left"/>
    </xf>
    <xf numFmtId="49" fontId="47" fillId="0" borderId="0" xfId="0" applyNumberFormat="1" applyFont="1" applyAlignment="1">
      <alignment horizontal="left"/>
    </xf>
    <xf numFmtId="0" fontId="47" fillId="0" borderId="0" xfId="0" applyFont="1" applyAlignment="1" quotePrefix="1">
      <alignment horizontal="left"/>
    </xf>
    <xf numFmtId="49" fontId="2" fillId="0" borderId="0" xfId="44" applyNumberFormat="1" applyFont="1" applyFill="1" applyBorder="1" applyAlignment="1">
      <alignment horizontal="left"/>
    </xf>
    <xf numFmtId="49" fontId="44" fillId="0" borderId="0" xfId="0" applyNumberFormat="1" applyFont="1" applyFill="1" applyAlignment="1">
      <alignment horizontal="left" vertical="center"/>
    </xf>
    <xf numFmtId="43" fontId="44" fillId="0" borderId="0" xfId="42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49" fontId="44" fillId="0" borderId="0" xfId="0" applyNumberFormat="1" applyFont="1" applyBorder="1" applyAlignment="1">
      <alignment horizontal="left"/>
    </xf>
    <xf numFmtId="43" fontId="44" fillId="0" borderId="0" xfId="42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49" fontId="2" fillId="0" borderId="0" xfId="42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3" fontId="2" fillId="0" borderId="0" xfId="44" applyFont="1" applyFill="1" applyBorder="1" applyAlignment="1">
      <alignment/>
    </xf>
    <xf numFmtId="49" fontId="2" fillId="0" borderId="0" xfId="44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23" fillId="0" borderId="0" xfId="44" applyNumberFormat="1" applyFont="1" applyFill="1" applyBorder="1" applyAlignment="1">
      <alignment/>
    </xf>
    <xf numFmtId="49" fontId="43" fillId="0" borderId="0" xfId="0" applyNumberFormat="1" applyFont="1" applyBorder="1" applyAlignment="1">
      <alignment/>
    </xf>
    <xf numFmtId="0" fontId="23" fillId="0" borderId="0" xfId="44" applyNumberFormat="1" applyFont="1" applyFill="1" applyBorder="1" applyAlignment="1">
      <alignment/>
    </xf>
    <xf numFmtId="0" fontId="23" fillId="0" borderId="0" xfId="44" applyNumberFormat="1" applyFont="1" applyBorder="1" applyAlignment="1">
      <alignment/>
    </xf>
    <xf numFmtId="49" fontId="23" fillId="0" borderId="0" xfId="0" applyNumberFormat="1" applyFont="1" applyBorder="1" applyAlignment="1" quotePrefix="1">
      <alignment/>
    </xf>
    <xf numFmtId="43" fontId="43" fillId="0" borderId="0" xfId="42" applyFont="1" applyFill="1" applyAlignment="1">
      <alignment/>
    </xf>
    <xf numFmtId="0" fontId="23" fillId="0" borderId="0" xfId="0" applyNumberFormat="1" applyFont="1" applyFill="1" applyBorder="1" applyAlignment="1">
      <alignment/>
    </xf>
    <xf numFmtId="43" fontId="23" fillId="0" borderId="0" xfId="44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Border="1" applyAlignment="1">
      <alignment/>
    </xf>
    <xf numFmtId="0" fontId="23" fillId="0" borderId="0" xfId="61" applyNumberFormat="1" applyFont="1" applyFill="1" applyBorder="1" applyAlignment="1">
      <alignment/>
      <protection/>
    </xf>
    <xf numFmtId="43" fontId="2" fillId="0" borderId="0" xfId="42" applyFont="1" applyBorder="1" applyAlignment="1">
      <alignment/>
    </xf>
    <xf numFmtId="49" fontId="2" fillId="0" borderId="0" xfId="0" applyNumberFormat="1" applyFont="1" applyBorder="1" applyAlignment="1" quotePrefix="1">
      <alignment horizontal="left"/>
    </xf>
    <xf numFmtId="49" fontId="2" fillId="0" borderId="0" xfId="0" applyNumberFormat="1" applyFont="1" applyBorder="1" applyAlignment="1" quotePrefix="1">
      <alignment/>
    </xf>
    <xf numFmtId="43" fontId="2" fillId="0" borderId="0" xfId="42" applyFont="1" applyFill="1" applyBorder="1" applyAlignment="1">
      <alignment/>
    </xf>
    <xf numFmtId="49" fontId="2" fillId="0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3" fontId="2" fillId="0" borderId="0" xfId="42" applyFont="1" applyFill="1" applyBorder="1" applyAlignment="1">
      <alignment horizontal="right"/>
    </xf>
    <xf numFmtId="49" fontId="43" fillId="0" borderId="0" xfId="0" applyNumberFormat="1" applyFont="1" applyBorder="1" applyAlignment="1">
      <alignment horizontal="left"/>
    </xf>
    <xf numFmtId="4" fontId="23" fillId="0" borderId="0" xfId="44" applyNumberFormat="1" applyFont="1" applyFill="1" applyBorder="1" applyAlignment="1">
      <alignment/>
    </xf>
    <xf numFmtId="43" fontId="23" fillId="0" borderId="0" xfId="44" applyNumberFormat="1" applyFont="1" applyBorder="1" applyAlignment="1">
      <alignment/>
    </xf>
    <xf numFmtId="43" fontId="23" fillId="0" borderId="0" xfId="44" applyFont="1" applyBorder="1" applyAlignment="1">
      <alignment/>
    </xf>
    <xf numFmtId="49" fontId="23" fillId="0" borderId="0" xfId="56" applyNumberFormat="1" applyFont="1" applyBorder="1" applyAlignment="1">
      <alignment/>
      <protection/>
    </xf>
    <xf numFmtId="49" fontId="23" fillId="0" borderId="0" xfId="0" applyNumberFormat="1" applyFont="1" applyFill="1" applyBorder="1" applyAlignment="1" quotePrefix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rmiller\Desktop\BUs%20for%20POST_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7.28125" style="8" bestFit="1" customWidth="1"/>
    <col min="2" max="3" width="11.00390625" style="8" bestFit="1" customWidth="1"/>
    <col min="4" max="4" width="4.00390625" style="16" bestFit="1" customWidth="1"/>
    <col min="5" max="5" width="17.8515625" style="16" bestFit="1" customWidth="1"/>
    <col min="6" max="6" width="27.28125" style="16" bestFit="1" customWidth="1"/>
    <col min="7" max="7" width="9.140625" style="16" customWidth="1"/>
    <col min="8" max="8" width="8.00390625" style="16" bestFit="1" customWidth="1"/>
    <col min="9" max="9" width="10.00390625" style="16" customWidth="1"/>
    <col min="10" max="10" width="7.28125" style="16" bestFit="1" customWidth="1"/>
    <col min="11" max="11" width="10.57421875" style="26" bestFit="1" customWidth="1"/>
    <col min="12" max="12" width="17.7109375" style="30" bestFit="1" customWidth="1"/>
    <col min="13" max="13" width="7.421875" style="26" bestFit="1" customWidth="1"/>
    <col min="14" max="14" width="9.28125" style="26" bestFit="1" customWidth="1"/>
    <col min="15" max="15" width="12.8515625" style="8" bestFit="1" customWidth="1"/>
    <col min="16" max="16" width="5.140625" style="8" bestFit="1" customWidth="1"/>
    <col min="17" max="17" width="29.140625" style="9" bestFit="1" customWidth="1"/>
    <col min="18" max="18" width="37.140625" style="9" bestFit="1" customWidth="1"/>
    <col min="19" max="19" width="8.00390625" style="11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6.8515625" style="16" bestFit="1" customWidth="1"/>
    <col min="24" max="24" width="7.421875" style="16" bestFit="1" customWidth="1"/>
    <col min="25" max="25" width="9.8515625" style="16" bestFit="1" customWidth="1"/>
    <col min="26" max="26" width="12.8515625" style="8" bestFit="1" customWidth="1"/>
    <col min="27" max="27" width="5.140625" style="10" bestFit="1" customWidth="1"/>
    <col min="28" max="28" width="29.140625" style="9" bestFit="1" customWidth="1"/>
    <col min="29" max="29" width="38.28125" style="9" bestFit="1" customWidth="1"/>
    <col min="30" max="16384" width="9.140625" style="16" customWidth="1"/>
  </cols>
  <sheetData>
    <row r="1" spans="1:29" s="15" customFormat="1" ht="12.75">
      <c r="A1" s="1" t="s">
        <v>4</v>
      </c>
      <c r="B1" s="1" t="s">
        <v>2</v>
      </c>
      <c r="C1" s="1" t="s">
        <v>3</v>
      </c>
      <c r="D1" s="2"/>
      <c r="E1" s="7" t="s">
        <v>5</v>
      </c>
      <c r="F1" s="7" t="s">
        <v>1</v>
      </c>
      <c r="G1" s="3" t="s">
        <v>0</v>
      </c>
      <c r="H1" s="12" t="s">
        <v>27</v>
      </c>
      <c r="I1" s="13" t="s">
        <v>6</v>
      </c>
      <c r="J1" s="12" t="s">
        <v>7</v>
      </c>
      <c r="K1" s="24" t="s">
        <v>8</v>
      </c>
      <c r="L1" s="29" t="s">
        <v>9</v>
      </c>
      <c r="M1" s="24" t="s">
        <v>10</v>
      </c>
      <c r="N1" s="24" t="s">
        <v>11</v>
      </c>
      <c r="O1" s="1" t="s">
        <v>12</v>
      </c>
      <c r="P1" s="1" t="s">
        <v>13</v>
      </c>
      <c r="Q1" s="5" t="s">
        <v>14</v>
      </c>
      <c r="R1" s="5" t="s">
        <v>15</v>
      </c>
      <c r="S1" s="4" t="s">
        <v>26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1" t="s">
        <v>22</v>
      </c>
      <c r="AA1" s="6" t="s">
        <v>23</v>
      </c>
      <c r="AB1" s="5" t="s">
        <v>24</v>
      </c>
      <c r="AC1" s="5" t="s">
        <v>25</v>
      </c>
    </row>
    <row r="2" spans="1:29" ht="15.75">
      <c r="A2" s="8" t="str">
        <f>H2</f>
        <v>AU-01</v>
      </c>
      <c r="B2" s="8" t="str">
        <f>I2&amp;J2</f>
        <v>00701</v>
      </c>
      <c r="C2" s="8" t="str">
        <f>T2&amp;U2</f>
        <v>0070115173</v>
      </c>
      <c r="D2" s="16">
        <v>1</v>
      </c>
      <c r="E2" s="16" t="s">
        <v>64</v>
      </c>
      <c r="F2" s="16" t="s">
        <v>65</v>
      </c>
      <c r="G2" s="17">
        <v>42531</v>
      </c>
      <c r="H2" s="31" t="s">
        <v>66</v>
      </c>
      <c r="I2" s="31" t="s">
        <v>67</v>
      </c>
      <c r="J2" s="22"/>
      <c r="K2" s="31">
        <v>10000</v>
      </c>
      <c r="L2" s="40">
        <v>-1560250</v>
      </c>
      <c r="M2" s="41" t="s">
        <v>38</v>
      </c>
      <c r="N2" s="31" t="s">
        <v>68</v>
      </c>
      <c r="O2" s="8" t="s">
        <v>69</v>
      </c>
      <c r="Q2" s="9" t="s">
        <v>815</v>
      </c>
      <c r="R2" s="9" t="s">
        <v>326</v>
      </c>
      <c r="S2" s="31" t="s">
        <v>66</v>
      </c>
      <c r="T2" s="31" t="s">
        <v>67</v>
      </c>
      <c r="U2" s="22">
        <v>15173</v>
      </c>
      <c r="V2" s="31" t="s">
        <v>42</v>
      </c>
      <c r="W2" s="40">
        <v>1560250</v>
      </c>
      <c r="X2" s="41">
        <v>1</v>
      </c>
      <c r="Y2" s="31" t="s">
        <v>70</v>
      </c>
      <c r="Z2" s="8" t="s">
        <v>69</v>
      </c>
      <c r="AA2" s="10" t="s">
        <v>97</v>
      </c>
      <c r="AB2" s="9" t="s">
        <v>815</v>
      </c>
      <c r="AC2" s="9" t="s">
        <v>816</v>
      </c>
    </row>
    <row r="3" spans="1:29" ht="15.75">
      <c r="A3" s="8" t="str">
        <f>H3</f>
        <v>AU-02</v>
      </c>
      <c r="B3" s="8" t="str">
        <f>I3&amp;J3</f>
        <v>00067</v>
      </c>
      <c r="C3" s="8" t="str">
        <f>T3&amp;U3</f>
        <v>0006771660</v>
      </c>
      <c r="D3" s="16">
        <v>2</v>
      </c>
      <c r="E3" s="16" t="s">
        <v>64</v>
      </c>
      <c r="F3" s="16" t="s">
        <v>65</v>
      </c>
      <c r="G3" s="17">
        <v>42538</v>
      </c>
      <c r="H3" s="31" t="s">
        <v>169</v>
      </c>
      <c r="I3" s="31" t="s">
        <v>170</v>
      </c>
      <c r="J3" s="22"/>
      <c r="K3" s="31" t="s">
        <v>42</v>
      </c>
      <c r="L3" s="40">
        <v>-8200000</v>
      </c>
      <c r="M3" s="34" t="s">
        <v>171</v>
      </c>
      <c r="N3" s="31" t="s">
        <v>68</v>
      </c>
      <c r="O3" s="8" t="s">
        <v>172</v>
      </c>
      <c r="Q3" s="9" t="s">
        <v>817</v>
      </c>
      <c r="R3" s="36" t="s">
        <v>173</v>
      </c>
      <c r="S3" s="31" t="s">
        <v>169</v>
      </c>
      <c r="T3" s="31" t="s">
        <v>170</v>
      </c>
      <c r="U3" s="22" t="s">
        <v>174</v>
      </c>
      <c r="V3" s="31" t="s">
        <v>42</v>
      </c>
      <c r="W3" s="40">
        <v>8200000</v>
      </c>
      <c r="X3" s="34" t="s">
        <v>171</v>
      </c>
      <c r="Y3" s="31" t="s">
        <v>175</v>
      </c>
      <c r="Z3" s="8" t="s">
        <v>172</v>
      </c>
      <c r="AA3" s="10" t="s">
        <v>97</v>
      </c>
      <c r="AB3" s="9" t="s">
        <v>817</v>
      </c>
      <c r="AC3" s="9" t="s">
        <v>818</v>
      </c>
    </row>
    <row r="4" spans="1:29" ht="15">
      <c r="A4" s="8" t="str">
        <f>H4</f>
        <v>AU-03</v>
      </c>
      <c r="B4" s="8" t="str">
        <f>I4&amp;J4</f>
        <v>00495</v>
      </c>
      <c r="C4" s="8" t="str">
        <f>T4&amp;U4</f>
        <v>0049552810</v>
      </c>
      <c r="D4" s="16">
        <v>3</v>
      </c>
      <c r="E4" s="16" t="s">
        <v>64</v>
      </c>
      <c r="F4" s="16" t="s">
        <v>65</v>
      </c>
      <c r="G4" s="17">
        <v>42545</v>
      </c>
      <c r="H4" s="63" t="s">
        <v>198</v>
      </c>
      <c r="I4" s="63" t="s">
        <v>199</v>
      </c>
      <c r="J4" s="63"/>
      <c r="K4" s="63" t="s">
        <v>42</v>
      </c>
      <c r="L4" s="64">
        <v>-1850000</v>
      </c>
      <c r="M4" s="63" t="s">
        <v>84</v>
      </c>
      <c r="N4" s="63" t="s">
        <v>68</v>
      </c>
      <c r="O4" s="8" t="s">
        <v>200</v>
      </c>
      <c r="Q4" s="9" t="s">
        <v>819</v>
      </c>
      <c r="R4" s="36" t="s">
        <v>201</v>
      </c>
      <c r="S4" s="63" t="s">
        <v>198</v>
      </c>
      <c r="T4" s="63" t="s">
        <v>199</v>
      </c>
      <c r="U4" s="63" t="s">
        <v>202</v>
      </c>
      <c r="V4" s="63" t="s">
        <v>203</v>
      </c>
      <c r="W4" s="64">
        <v>1850000</v>
      </c>
      <c r="X4" s="63" t="s">
        <v>84</v>
      </c>
      <c r="Y4" s="63" t="s">
        <v>204</v>
      </c>
      <c r="Z4" s="8" t="s">
        <v>200</v>
      </c>
      <c r="AA4" s="10" t="s">
        <v>97</v>
      </c>
      <c r="AB4" s="9" t="s">
        <v>819</v>
      </c>
      <c r="AC4" s="9" t="s">
        <v>820</v>
      </c>
    </row>
    <row r="5" spans="1:29" ht="15.75">
      <c r="A5" s="8" t="str">
        <f>H5</f>
        <v>AU-04</v>
      </c>
      <c r="B5" s="8" t="str">
        <f>I5&amp;J5</f>
        <v>00503</v>
      </c>
      <c r="C5" s="8" t="str">
        <f>T5&amp;U5</f>
        <v>0050353520</v>
      </c>
      <c r="D5" s="16">
        <v>4</v>
      </c>
      <c r="E5" s="16" t="s">
        <v>64</v>
      </c>
      <c r="F5" s="16" t="s">
        <v>65</v>
      </c>
      <c r="G5" s="17">
        <v>42549</v>
      </c>
      <c r="H5" s="22" t="s">
        <v>294</v>
      </c>
      <c r="I5" s="22" t="s">
        <v>115</v>
      </c>
      <c r="J5" s="22"/>
      <c r="K5" s="22" t="s">
        <v>42</v>
      </c>
      <c r="L5" s="46">
        <v>-76000000</v>
      </c>
      <c r="M5" s="75" t="s">
        <v>38</v>
      </c>
      <c r="N5" s="22" t="s">
        <v>68</v>
      </c>
      <c r="O5" s="8" t="s">
        <v>295</v>
      </c>
      <c r="Q5" s="9" t="s">
        <v>821</v>
      </c>
      <c r="R5" s="9" t="s">
        <v>822</v>
      </c>
      <c r="S5" s="22" t="s">
        <v>294</v>
      </c>
      <c r="T5" s="22" t="s">
        <v>115</v>
      </c>
      <c r="U5" s="22" t="s">
        <v>296</v>
      </c>
      <c r="V5" s="22" t="s">
        <v>116</v>
      </c>
      <c r="W5" s="46">
        <v>76000000</v>
      </c>
      <c r="X5" s="75" t="s">
        <v>38</v>
      </c>
      <c r="Y5" s="22" t="s">
        <v>117</v>
      </c>
      <c r="Z5" s="8" t="s">
        <v>295</v>
      </c>
      <c r="AA5" s="10" t="s">
        <v>97</v>
      </c>
      <c r="AB5" s="9" t="s">
        <v>821</v>
      </c>
      <c r="AC5" s="9" t="s">
        <v>823</v>
      </c>
    </row>
    <row r="6" spans="1:29" ht="15.75">
      <c r="A6" s="8" t="str">
        <f>H6</f>
        <v>AU-05</v>
      </c>
      <c r="B6" s="8" t="str">
        <f>I6&amp;J6</f>
        <v>00022</v>
      </c>
      <c r="C6" s="8" t="str">
        <f>T6&amp;U6</f>
        <v>0002233510</v>
      </c>
      <c r="D6" s="16">
        <v>5</v>
      </c>
      <c r="E6" s="16" t="s">
        <v>64</v>
      </c>
      <c r="F6" s="16" t="s">
        <v>65</v>
      </c>
      <c r="G6" s="17">
        <v>42548</v>
      </c>
      <c r="H6" s="22" t="s">
        <v>279</v>
      </c>
      <c r="I6" s="74" t="s">
        <v>92</v>
      </c>
      <c r="J6" s="22"/>
      <c r="K6" s="22" t="s">
        <v>42</v>
      </c>
      <c r="L6" s="46">
        <v>-7400000</v>
      </c>
      <c r="M6" s="75" t="s">
        <v>38</v>
      </c>
      <c r="N6" s="22" t="s">
        <v>68</v>
      </c>
      <c r="O6" s="8" t="s">
        <v>280</v>
      </c>
      <c r="Q6" s="9" t="s">
        <v>824</v>
      </c>
      <c r="R6" s="9" t="s">
        <v>825</v>
      </c>
      <c r="S6" s="22" t="s">
        <v>279</v>
      </c>
      <c r="T6" s="74" t="s">
        <v>92</v>
      </c>
      <c r="U6" s="22" t="s">
        <v>281</v>
      </c>
      <c r="V6" s="22" t="s">
        <v>42</v>
      </c>
      <c r="W6" s="46">
        <v>7400000</v>
      </c>
      <c r="X6" s="75" t="s">
        <v>38</v>
      </c>
      <c r="Y6" s="22" t="s">
        <v>282</v>
      </c>
      <c r="Z6" s="8" t="s">
        <v>280</v>
      </c>
      <c r="AA6" s="10" t="s">
        <v>97</v>
      </c>
      <c r="AB6" s="9" t="s">
        <v>824</v>
      </c>
      <c r="AC6" s="9" t="s">
        <v>826</v>
      </c>
    </row>
    <row r="7" spans="1:29" ht="15.75">
      <c r="A7" s="8" t="str">
        <f>H7</f>
        <v>AU-07</v>
      </c>
      <c r="B7" s="8" t="str">
        <f>I7&amp;J7</f>
        <v>00250</v>
      </c>
      <c r="C7" s="8" t="str">
        <f>T7&amp;U7</f>
        <v>0025030810</v>
      </c>
      <c r="D7" s="16">
        <v>6</v>
      </c>
      <c r="E7" s="16" t="s">
        <v>64</v>
      </c>
      <c r="F7" s="16" t="s">
        <v>65</v>
      </c>
      <c r="G7" s="17">
        <v>42549</v>
      </c>
      <c r="H7" s="31" t="s">
        <v>297</v>
      </c>
      <c r="I7" s="31" t="s">
        <v>298</v>
      </c>
      <c r="J7" s="31"/>
      <c r="K7" s="31" t="s">
        <v>42</v>
      </c>
      <c r="L7" s="40">
        <v>-31309.32</v>
      </c>
      <c r="M7" s="34" t="s">
        <v>38</v>
      </c>
      <c r="N7" s="31" t="s">
        <v>68</v>
      </c>
      <c r="O7" s="8" t="s">
        <v>299</v>
      </c>
      <c r="Q7" s="9" t="s">
        <v>827</v>
      </c>
      <c r="R7" s="9" t="s">
        <v>828</v>
      </c>
      <c r="S7" s="31" t="s">
        <v>297</v>
      </c>
      <c r="T7" s="31" t="s">
        <v>298</v>
      </c>
      <c r="U7" s="31" t="s">
        <v>300</v>
      </c>
      <c r="V7" s="31" t="s">
        <v>42</v>
      </c>
      <c r="W7" s="40">
        <v>31309.32</v>
      </c>
      <c r="X7" s="34" t="s">
        <v>97</v>
      </c>
      <c r="Y7" s="31" t="s">
        <v>301</v>
      </c>
      <c r="Z7" s="8" t="s">
        <v>299</v>
      </c>
      <c r="AA7" s="10" t="s">
        <v>97</v>
      </c>
      <c r="AB7" s="9" t="s">
        <v>827</v>
      </c>
      <c r="AC7" s="9" t="s">
        <v>829</v>
      </c>
    </row>
    <row r="8" spans="1:29" ht="15.75">
      <c r="A8" s="8" t="str">
        <f>H8</f>
        <v>AU-08</v>
      </c>
      <c r="B8" s="8" t="str">
        <f>I8&amp;J8</f>
        <v>00210</v>
      </c>
      <c r="C8" s="8" t="str">
        <f>T8&amp;U8</f>
        <v>0021036410</v>
      </c>
      <c r="D8" s="16">
        <v>7</v>
      </c>
      <c r="E8" s="16" t="s">
        <v>64</v>
      </c>
      <c r="F8" s="16" t="s">
        <v>65</v>
      </c>
      <c r="G8" s="17">
        <v>42550</v>
      </c>
      <c r="H8" s="35" t="s">
        <v>320</v>
      </c>
      <c r="I8" s="35" t="s">
        <v>148</v>
      </c>
      <c r="J8" s="35"/>
      <c r="K8" s="35" t="s">
        <v>42</v>
      </c>
      <c r="L8" s="40">
        <v>-238745.15</v>
      </c>
      <c r="M8" s="75" t="s">
        <v>38</v>
      </c>
      <c r="N8" s="22" t="s">
        <v>68</v>
      </c>
      <c r="O8" s="8" t="s">
        <v>321</v>
      </c>
      <c r="Q8" s="9" t="s">
        <v>830</v>
      </c>
      <c r="R8" s="9" t="s">
        <v>322</v>
      </c>
      <c r="S8" s="35" t="s">
        <v>320</v>
      </c>
      <c r="T8" s="35" t="s">
        <v>148</v>
      </c>
      <c r="U8" s="35" t="s">
        <v>323</v>
      </c>
      <c r="V8" s="35" t="s">
        <v>237</v>
      </c>
      <c r="W8" s="40">
        <v>238745.15</v>
      </c>
      <c r="X8" s="75" t="s">
        <v>88</v>
      </c>
      <c r="Y8" s="22" t="s">
        <v>151</v>
      </c>
      <c r="Z8" s="8" t="s">
        <v>321</v>
      </c>
      <c r="AA8" s="10" t="s">
        <v>97</v>
      </c>
      <c r="AB8" s="9" t="s">
        <v>830</v>
      </c>
      <c r="AC8" s="9" t="s">
        <v>831</v>
      </c>
    </row>
    <row r="9" spans="1:29" ht="15.75">
      <c r="A9" s="8" t="str">
        <f>H9</f>
        <v>AU-09</v>
      </c>
      <c r="B9" s="8" t="str">
        <f>I9&amp;J9</f>
        <v>00090</v>
      </c>
      <c r="C9" s="8" t="str">
        <f>T9&amp;U9</f>
        <v>0009019600</v>
      </c>
      <c r="D9" s="16">
        <v>8</v>
      </c>
      <c r="E9" s="16" t="s">
        <v>64</v>
      </c>
      <c r="F9" s="16" t="s">
        <v>65</v>
      </c>
      <c r="G9" s="17">
        <v>42550</v>
      </c>
      <c r="H9" s="35" t="s">
        <v>324</v>
      </c>
      <c r="I9" s="35" t="s">
        <v>325</v>
      </c>
      <c r="J9" s="35"/>
      <c r="K9" s="35" t="s">
        <v>42</v>
      </c>
      <c r="L9" s="40">
        <v>-187858728.1</v>
      </c>
      <c r="M9" s="75" t="s">
        <v>38</v>
      </c>
      <c r="N9" s="22" t="s">
        <v>68</v>
      </c>
      <c r="O9" s="8" t="s">
        <v>69</v>
      </c>
      <c r="Q9" s="9" t="s">
        <v>832</v>
      </c>
      <c r="R9" s="9" t="s">
        <v>326</v>
      </c>
      <c r="S9" s="35" t="s">
        <v>324</v>
      </c>
      <c r="T9" s="35" t="s">
        <v>325</v>
      </c>
      <c r="U9" s="35" t="s">
        <v>327</v>
      </c>
      <c r="V9" s="35" t="s">
        <v>42</v>
      </c>
      <c r="W9" s="40">
        <v>187858728.1</v>
      </c>
      <c r="X9" s="75" t="s">
        <v>38</v>
      </c>
      <c r="Y9" s="22" t="s">
        <v>328</v>
      </c>
      <c r="Z9" s="8" t="s">
        <v>69</v>
      </c>
      <c r="AA9" s="10" t="s">
        <v>97</v>
      </c>
      <c r="AB9" s="9" t="s">
        <v>832</v>
      </c>
      <c r="AC9" s="9" t="s">
        <v>833</v>
      </c>
    </row>
    <row r="10" spans="1:29" ht="15.75">
      <c r="A10" s="8" t="str">
        <f>H10</f>
        <v>AU-10</v>
      </c>
      <c r="B10" s="8" t="str">
        <f>I10&amp;J10</f>
        <v>00103</v>
      </c>
      <c r="C10" s="8" t="str">
        <f>T10&amp;U10</f>
        <v>0010338920</v>
      </c>
      <c r="D10" s="16">
        <v>9</v>
      </c>
      <c r="E10" s="16" t="s">
        <v>64</v>
      </c>
      <c r="F10" s="16" t="s">
        <v>65</v>
      </c>
      <c r="G10" s="17">
        <v>42550</v>
      </c>
      <c r="H10" s="51" t="s">
        <v>329</v>
      </c>
      <c r="I10" s="51" t="s">
        <v>330</v>
      </c>
      <c r="J10" s="35"/>
      <c r="K10" s="35" t="s">
        <v>42</v>
      </c>
      <c r="L10" s="40">
        <v>-456639.75</v>
      </c>
      <c r="M10" s="77" t="s">
        <v>38</v>
      </c>
      <c r="N10" s="22" t="s">
        <v>68</v>
      </c>
      <c r="O10" s="8" t="s">
        <v>331</v>
      </c>
      <c r="Q10" s="9" t="s">
        <v>834</v>
      </c>
      <c r="R10" s="9" t="s">
        <v>332</v>
      </c>
      <c r="S10" s="51" t="s">
        <v>329</v>
      </c>
      <c r="T10" s="51" t="s">
        <v>330</v>
      </c>
      <c r="U10" s="35" t="s">
        <v>333</v>
      </c>
      <c r="V10" s="35" t="s">
        <v>42</v>
      </c>
      <c r="W10" s="40">
        <v>456639.75</v>
      </c>
      <c r="X10" s="77" t="s">
        <v>38</v>
      </c>
      <c r="Y10" s="22" t="s">
        <v>334</v>
      </c>
      <c r="Z10" s="8" t="s">
        <v>331</v>
      </c>
      <c r="AA10" s="10" t="s">
        <v>97</v>
      </c>
      <c r="AB10" s="9" t="s">
        <v>834</v>
      </c>
      <c r="AC10" s="9" t="s">
        <v>835</v>
      </c>
    </row>
    <row r="11" spans="1:29" ht="15.75">
      <c r="A11" s="8" t="str">
        <f>H11</f>
        <v>AU-11</v>
      </c>
      <c r="B11" s="8" t="str">
        <f>I11&amp;J11</f>
        <v>00385</v>
      </c>
      <c r="C11" s="8" t="str">
        <f>T11&amp;U11</f>
        <v>0038537720</v>
      </c>
      <c r="D11" s="16">
        <v>10</v>
      </c>
      <c r="E11" s="16" t="s">
        <v>64</v>
      </c>
      <c r="F11" s="16" t="s">
        <v>65</v>
      </c>
      <c r="G11" s="17">
        <v>42550</v>
      </c>
      <c r="H11" s="51" t="s">
        <v>335</v>
      </c>
      <c r="I11" s="35" t="s">
        <v>247</v>
      </c>
      <c r="J11" s="35"/>
      <c r="K11" s="51" t="s">
        <v>42</v>
      </c>
      <c r="L11" s="43">
        <v>-956018.35</v>
      </c>
      <c r="M11" s="77" t="s">
        <v>38</v>
      </c>
      <c r="N11" s="52" t="s">
        <v>68</v>
      </c>
      <c r="O11" s="8" t="s">
        <v>336</v>
      </c>
      <c r="Q11" s="9" t="s">
        <v>836</v>
      </c>
      <c r="R11" s="9" t="s">
        <v>337</v>
      </c>
      <c r="S11" s="51" t="s">
        <v>335</v>
      </c>
      <c r="T11" s="35" t="s">
        <v>247</v>
      </c>
      <c r="U11" s="35" t="s">
        <v>338</v>
      </c>
      <c r="V11" s="51" t="s">
        <v>42</v>
      </c>
      <c r="W11" s="43">
        <v>956018.35</v>
      </c>
      <c r="X11" s="77" t="s">
        <v>38</v>
      </c>
      <c r="Y11" s="52" t="s">
        <v>339</v>
      </c>
      <c r="Z11" s="8" t="s">
        <v>336</v>
      </c>
      <c r="AA11" s="10" t="s">
        <v>97</v>
      </c>
      <c r="AB11" s="9" t="s">
        <v>836</v>
      </c>
      <c r="AC11" s="9" t="s">
        <v>837</v>
      </c>
    </row>
    <row r="12" spans="1:29" ht="15.75">
      <c r="A12" s="8" t="str">
        <f>H12</f>
        <v>AU-12</v>
      </c>
      <c r="B12" s="8" t="str">
        <f>I12&amp;J12</f>
        <v>00300</v>
      </c>
      <c r="C12" s="8" t="str">
        <f>T12&amp;U12</f>
        <v>0030039310</v>
      </c>
      <c r="D12" s="16">
        <v>11</v>
      </c>
      <c r="E12" s="16" t="s">
        <v>64</v>
      </c>
      <c r="F12" s="16" t="s">
        <v>65</v>
      </c>
      <c r="G12" s="17">
        <v>42550</v>
      </c>
      <c r="H12" s="35" t="s">
        <v>340</v>
      </c>
      <c r="I12" s="35" t="s">
        <v>40</v>
      </c>
      <c r="J12" s="35"/>
      <c r="K12" s="51" t="s">
        <v>42</v>
      </c>
      <c r="L12" s="43">
        <v>-330969.23</v>
      </c>
      <c r="M12" s="52">
        <v>0</v>
      </c>
      <c r="N12" s="52" t="s">
        <v>68</v>
      </c>
      <c r="O12" s="8" t="s">
        <v>341</v>
      </c>
      <c r="Q12" s="9" t="s">
        <v>838</v>
      </c>
      <c r="R12" s="9" t="s">
        <v>342</v>
      </c>
      <c r="S12" s="35" t="s">
        <v>340</v>
      </c>
      <c r="T12" s="35" t="s">
        <v>40</v>
      </c>
      <c r="U12" s="35" t="s">
        <v>343</v>
      </c>
      <c r="V12" s="51" t="s">
        <v>53</v>
      </c>
      <c r="W12" s="43">
        <v>330969.23</v>
      </c>
      <c r="X12" s="52" t="s">
        <v>84</v>
      </c>
      <c r="Y12" s="52" t="s">
        <v>54</v>
      </c>
      <c r="Z12" s="8" t="s">
        <v>341</v>
      </c>
      <c r="AA12" s="10" t="s">
        <v>97</v>
      </c>
      <c r="AB12" s="9" t="s">
        <v>838</v>
      </c>
      <c r="AC12" s="9" t="s">
        <v>839</v>
      </c>
    </row>
    <row r="13" spans="1:29" ht="15.75">
      <c r="A13" s="8" t="str">
        <f>H13</f>
        <v>AU-13</v>
      </c>
      <c r="B13" s="8" t="str">
        <f>I13&amp;J13</f>
        <v>00495</v>
      </c>
      <c r="C13" s="8" t="str">
        <f>T13&amp;U13</f>
        <v>0049552810</v>
      </c>
      <c r="D13" s="16">
        <v>12</v>
      </c>
      <c r="E13" s="16" t="s">
        <v>64</v>
      </c>
      <c r="F13" s="16" t="s">
        <v>65</v>
      </c>
      <c r="G13" s="17">
        <v>42550</v>
      </c>
      <c r="H13" s="51" t="s">
        <v>344</v>
      </c>
      <c r="I13" s="51" t="s">
        <v>199</v>
      </c>
      <c r="J13" s="51"/>
      <c r="K13" s="51" t="s">
        <v>42</v>
      </c>
      <c r="L13" s="43">
        <v>-148990.45</v>
      </c>
      <c r="M13" s="52">
        <v>0</v>
      </c>
      <c r="N13" s="52" t="s">
        <v>68</v>
      </c>
      <c r="O13" s="8" t="s">
        <v>200</v>
      </c>
      <c r="Q13" s="9" t="s">
        <v>819</v>
      </c>
      <c r="R13" s="9" t="s">
        <v>201</v>
      </c>
      <c r="S13" s="51" t="s">
        <v>344</v>
      </c>
      <c r="T13" s="51" t="s">
        <v>199</v>
      </c>
      <c r="U13" s="51" t="s">
        <v>202</v>
      </c>
      <c r="V13" s="51" t="s">
        <v>203</v>
      </c>
      <c r="W13" s="43">
        <v>148990.45</v>
      </c>
      <c r="X13" s="52" t="s">
        <v>84</v>
      </c>
      <c r="Y13" s="52" t="s">
        <v>204</v>
      </c>
      <c r="Z13" s="8" t="s">
        <v>200</v>
      </c>
      <c r="AA13" s="10" t="s">
        <v>97</v>
      </c>
      <c r="AB13" s="9" t="s">
        <v>819</v>
      </c>
      <c r="AC13" s="9" t="s">
        <v>820</v>
      </c>
    </row>
    <row r="14" spans="1:29" ht="15.75">
      <c r="A14" s="8" t="str">
        <f>H14</f>
        <v>AU-14</v>
      </c>
      <c r="B14" s="8" t="str">
        <f>I14&amp;J14</f>
        <v>00300</v>
      </c>
      <c r="C14" s="8" t="str">
        <f>T14&amp;U14</f>
        <v>0030039745</v>
      </c>
      <c r="D14" s="16">
        <v>13</v>
      </c>
      <c r="E14" s="16" t="s">
        <v>64</v>
      </c>
      <c r="F14" s="16" t="s">
        <v>65</v>
      </c>
      <c r="G14" s="17">
        <v>42550</v>
      </c>
      <c r="H14" s="35" t="s">
        <v>345</v>
      </c>
      <c r="I14" s="35" t="s">
        <v>40</v>
      </c>
      <c r="J14" s="35"/>
      <c r="K14" s="51" t="s">
        <v>42</v>
      </c>
      <c r="L14" s="43">
        <v>-258782.59</v>
      </c>
      <c r="M14" s="52">
        <v>0</v>
      </c>
      <c r="N14" s="52" t="s">
        <v>68</v>
      </c>
      <c r="O14" s="8" t="s">
        <v>346</v>
      </c>
      <c r="Q14" s="9" t="s">
        <v>838</v>
      </c>
      <c r="R14" s="9" t="s">
        <v>347</v>
      </c>
      <c r="S14" s="35" t="s">
        <v>345</v>
      </c>
      <c r="T14" s="35" t="s">
        <v>40</v>
      </c>
      <c r="U14" s="35" t="s">
        <v>348</v>
      </c>
      <c r="V14" s="51" t="s">
        <v>349</v>
      </c>
      <c r="W14" s="43">
        <v>258782.59</v>
      </c>
      <c r="X14" s="52" t="s">
        <v>84</v>
      </c>
      <c r="Y14" s="52" t="s">
        <v>350</v>
      </c>
      <c r="Z14" s="8" t="s">
        <v>346</v>
      </c>
      <c r="AA14" s="10" t="s">
        <v>97</v>
      </c>
      <c r="AB14" s="9" t="s">
        <v>838</v>
      </c>
      <c r="AC14" s="9" t="s">
        <v>840</v>
      </c>
    </row>
    <row r="15" spans="1:29" ht="15.75">
      <c r="A15" s="8" t="str">
        <f>H15</f>
        <v>AU-15</v>
      </c>
      <c r="B15" s="8" t="str">
        <f>I15&amp;J15</f>
        <v>00300</v>
      </c>
      <c r="C15" s="8" t="str">
        <f>T15&amp;U15</f>
        <v>0030038220</v>
      </c>
      <c r="D15" s="16">
        <v>14</v>
      </c>
      <c r="E15" s="16" t="s">
        <v>64</v>
      </c>
      <c r="F15" s="16" t="s">
        <v>65</v>
      </c>
      <c r="G15" s="17">
        <v>42550</v>
      </c>
      <c r="H15" s="35" t="s">
        <v>351</v>
      </c>
      <c r="I15" s="35" t="s">
        <v>40</v>
      </c>
      <c r="J15" s="35"/>
      <c r="K15" s="51" t="s">
        <v>42</v>
      </c>
      <c r="L15" s="43">
        <v>-24653.61</v>
      </c>
      <c r="M15" s="52">
        <v>0</v>
      </c>
      <c r="N15" s="52" t="s">
        <v>68</v>
      </c>
      <c r="O15" s="8" t="s">
        <v>352</v>
      </c>
      <c r="Q15" s="9" t="s">
        <v>838</v>
      </c>
      <c r="R15" s="9" t="s">
        <v>353</v>
      </c>
      <c r="S15" s="35" t="s">
        <v>351</v>
      </c>
      <c r="T15" s="35" t="s">
        <v>40</v>
      </c>
      <c r="U15" s="35" t="s">
        <v>354</v>
      </c>
      <c r="V15" s="51" t="s">
        <v>355</v>
      </c>
      <c r="W15" s="43">
        <v>24653.61</v>
      </c>
      <c r="X15" s="52" t="s">
        <v>88</v>
      </c>
      <c r="Y15" s="52" t="s">
        <v>356</v>
      </c>
      <c r="Z15" s="8" t="s">
        <v>352</v>
      </c>
      <c r="AA15" s="10" t="s">
        <v>97</v>
      </c>
      <c r="AB15" s="9" t="s">
        <v>838</v>
      </c>
      <c r="AC15" s="9" t="s">
        <v>841</v>
      </c>
    </row>
    <row r="16" spans="1:29" ht="15.75">
      <c r="A16" s="8" t="str">
        <f>H16</f>
        <v>AU-16</v>
      </c>
      <c r="B16" s="8" t="str">
        <f>I16&amp;J16</f>
        <v>00250</v>
      </c>
      <c r="C16" s="8" t="str">
        <f>T16&amp;U16</f>
        <v>0025035610</v>
      </c>
      <c r="D16" s="16">
        <v>15</v>
      </c>
      <c r="E16" s="16" t="s">
        <v>64</v>
      </c>
      <c r="F16" s="16" t="s">
        <v>65</v>
      </c>
      <c r="G16" s="17">
        <v>42550</v>
      </c>
      <c r="H16" s="35" t="s">
        <v>357</v>
      </c>
      <c r="I16" s="35" t="s">
        <v>298</v>
      </c>
      <c r="J16" s="35"/>
      <c r="K16" s="35" t="s">
        <v>42</v>
      </c>
      <c r="L16" s="40">
        <v>-33483.24</v>
      </c>
      <c r="M16" s="75" t="s">
        <v>38</v>
      </c>
      <c r="N16" s="22" t="s">
        <v>68</v>
      </c>
      <c r="O16" s="8" t="s">
        <v>358</v>
      </c>
      <c r="Q16" s="9" t="s">
        <v>827</v>
      </c>
      <c r="R16" s="9" t="s">
        <v>359</v>
      </c>
      <c r="S16" s="35" t="s">
        <v>357</v>
      </c>
      <c r="T16" s="35" t="s">
        <v>298</v>
      </c>
      <c r="U16" s="35" t="s">
        <v>360</v>
      </c>
      <c r="V16" s="35" t="s">
        <v>361</v>
      </c>
      <c r="W16" s="40">
        <v>33483.24</v>
      </c>
      <c r="X16" s="75" t="s">
        <v>97</v>
      </c>
      <c r="Y16" s="22" t="s">
        <v>362</v>
      </c>
      <c r="Z16" s="8" t="s">
        <v>358</v>
      </c>
      <c r="AA16" s="10" t="s">
        <v>97</v>
      </c>
      <c r="AB16" s="9" t="s">
        <v>827</v>
      </c>
      <c r="AC16" s="9" t="s">
        <v>842</v>
      </c>
    </row>
    <row r="17" spans="1:29" ht="15.75">
      <c r="A17" s="8" t="str">
        <f>H17</f>
        <v>AU-17</v>
      </c>
      <c r="B17" s="8" t="str">
        <f>I17&amp;J17</f>
        <v>00050</v>
      </c>
      <c r="C17" s="8" t="str">
        <f>T17&amp;U17</f>
        <v>0005014980</v>
      </c>
      <c r="D17" s="16">
        <v>16</v>
      </c>
      <c r="E17" s="16" t="s">
        <v>64</v>
      </c>
      <c r="F17" s="16" t="s">
        <v>65</v>
      </c>
      <c r="G17" s="17">
        <v>42550</v>
      </c>
      <c r="H17" s="35" t="s">
        <v>363</v>
      </c>
      <c r="I17" s="35" t="s">
        <v>257</v>
      </c>
      <c r="J17" s="35"/>
      <c r="K17" s="35" t="s">
        <v>42</v>
      </c>
      <c r="L17" s="46">
        <v>-398721.6</v>
      </c>
      <c r="M17" s="75" t="s">
        <v>38</v>
      </c>
      <c r="N17" s="22" t="s">
        <v>68</v>
      </c>
      <c r="O17" s="8" t="s">
        <v>69</v>
      </c>
      <c r="Q17" s="9" t="s">
        <v>843</v>
      </c>
      <c r="R17" s="9" t="s">
        <v>326</v>
      </c>
      <c r="S17" s="35" t="s">
        <v>363</v>
      </c>
      <c r="T17" s="35" t="s">
        <v>257</v>
      </c>
      <c r="U17" s="35" t="s">
        <v>364</v>
      </c>
      <c r="V17" s="35" t="s">
        <v>42</v>
      </c>
      <c r="W17" s="46">
        <v>398721.6</v>
      </c>
      <c r="X17" s="75" t="s">
        <v>38</v>
      </c>
      <c r="Y17" s="22" t="s">
        <v>365</v>
      </c>
      <c r="Z17" s="8" t="s">
        <v>69</v>
      </c>
      <c r="AA17" s="10" t="s">
        <v>97</v>
      </c>
      <c r="AB17" s="9" t="s">
        <v>843</v>
      </c>
      <c r="AC17" s="9" t="s">
        <v>844</v>
      </c>
    </row>
    <row r="18" spans="1:29" ht="12.75">
      <c r="A18" s="8" t="str">
        <f>H18</f>
        <v>AU-18</v>
      </c>
      <c r="B18" s="8" t="str">
        <f>I18&amp;J18</f>
        <v>00265</v>
      </c>
      <c r="C18" s="8" t="str">
        <f>T18&amp;U18</f>
        <v>0026534320</v>
      </c>
      <c r="D18" s="16">
        <v>17</v>
      </c>
      <c r="E18" s="16" t="s">
        <v>64</v>
      </c>
      <c r="F18" s="17" t="s">
        <v>574</v>
      </c>
      <c r="G18" s="17">
        <v>42551</v>
      </c>
      <c r="H18" s="85" t="s">
        <v>575</v>
      </c>
      <c r="I18" s="85" t="s">
        <v>576</v>
      </c>
      <c r="J18" s="85"/>
      <c r="K18" s="85" t="s">
        <v>42</v>
      </c>
      <c r="L18" s="86">
        <v>-347087.31</v>
      </c>
      <c r="M18" s="87" t="s">
        <v>38</v>
      </c>
      <c r="N18" s="85" t="s">
        <v>68</v>
      </c>
      <c r="O18" s="8" t="s">
        <v>577</v>
      </c>
      <c r="Q18" s="9" t="s">
        <v>845</v>
      </c>
      <c r="R18" s="9" t="s">
        <v>846</v>
      </c>
      <c r="S18" s="85" t="s">
        <v>575</v>
      </c>
      <c r="T18" s="85" t="s">
        <v>576</v>
      </c>
      <c r="U18" s="85" t="s">
        <v>578</v>
      </c>
      <c r="V18" s="85" t="s">
        <v>579</v>
      </c>
      <c r="W18" s="86">
        <v>347087.31</v>
      </c>
      <c r="X18" s="87" t="s">
        <v>38</v>
      </c>
      <c r="Y18" s="85" t="s">
        <v>580</v>
      </c>
      <c r="Z18" s="8" t="s">
        <v>577</v>
      </c>
      <c r="AA18" s="10" t="s">
        <v>97</v>
      </c>
      <c r="AB18" s="9" t="s">
        <v>845</v>
      </c>
      <c r="AC18" s="9" t="s">
        <v>847</v>
      </c>
    </row>
    <row r="19" spans="1:29" ht="12.75">
      <c r="A19" s="8" t="str">
        <f>H19</f>
        <v>AU-19</v>
      </c>
      <c r="B19" s="8" t="str">
        <f>I19&amp;J19</f>
        <v>00265</v>
      </c>
      <c r="C19" s="8" t="str">
        <f>T19&amp;U19</f>
        <v>0026534340</v>
      </c>
      <c r="D19" s="16">
        <v>18</v>
      </c>
      <c r="E19" s="16" t="s">
        <v>64</v>
      </c>
      <c r="F19" s="17" t="s">
        <v>574</v>
      </c>
      <c r="G19" s="17">
        <v>42551</v>
      </c>
      <c r="H19" s="85" t="s">
        <v>581</v>
      </c>
      <c r="I19" s="85" t="s">
        <v>576</v>
      </c>
      <c r="J19" s="85"/>
      <c r="K19" s="85" t="s">
        <v>42</v>
      </c>
      <c r="L19" s="86">
        <v>-117910.02</v>
      </c>
      <c r="M19" s="87" t="s">
        <v>38</v>
      </c>
      <c r="N19" s="85" t="s">
        <v>68</v>
      </c>
      <c r="O19" s="8" t="s">
        <v>582</v>
      </c>
      <c r="Q19" s="9" t="s">
        <v>845</v>
      </c>
      <c r="R19" s="9" t="s">
        <v>848</v>
      </c>
      <c r="S19" s="85" t="s">
        <v>581</v>
      </c>
      <c r="T19" s="85" t="s">
        <v>576</v>
      </c>
      <c r="U19" s="85" t="s">
        <v>583</v>
      </c>
      <c r="V19" s="85" t="s">
        <v>584</v>
      </c>
      <c r="W19" s="86">
        <v>117910.02</v>
      </c>
      <c r="X19" s="87" t="s">
        <v>38</v>
      </c>
      <c r="Y19" s="85" t="s">
        <v>580</v>
      </c>
      <c r="Z19" s="8" t="s">
        <v>582</v>
      </c>
      <c r="AA19" s="10" t="s">
        <v>97</v>
      </c>
      <c r="AB19" s="9" t="s">
        <v>845</v>
      </c>
      <c r="AC19" s="9" t="s">
        <v>849</v>
      </c>
    </row>
    <row r="20" spans="1:29" ht="12.75">
      <c r="A20" s="8" t="str">
        <f>H20</f>
        <v>AU-20</v>
      </c>
      <c r="B20" s="8" t="str">
        <f>I20&amp;J20</f>
        <v>00090</v>
      </c>
      <c r="C20" s="8" t="str">
        <f>T20&amp;U20</f>
        <v>0009010920</v>
      </c>
      <c r="D20" s="16">
        <v>19</v>
      </c>
      <c r="E20" s="16" t="s">
        <v>64</v>
      </c>
      <c r="F20" s="17" t="s">
        <v>574</v>
      </c>
      <c r="G20" s="17">
        <v>42551</v>
      </c>
      <c r="H20" s="85" t="s">
        <v>585</v>
      </c>
      <c r="I20" s="85" t="s">
        <v>325</v>
      </c>
      <c r="J20" s="85"/>
      <c r="K20" s="85" t="s">
        <v>42</v>
      </c>
      <c r="L20" s="86">
        <v>-221535.99</v>
      </c>
      <c r="M20" s="87" t="s">
        <v>38</v>
      </c>
      <c r="N20" s="85" t="s">
        <v>68</v>
      </c>
      <c r="O20" s="8" t="s">
        <v>69</v>
      </c>
      <c r="Q20" s="9" t="s">
        <v>832</v>
      </c>
      <c r="R20" s="9" t="s">
        <v>326</v>
      </c>
      <c r="S20" s="85" t="s">
        <v>585</v>
      </c>
      <c r="T20" s="85" t="s">
        <v>325</v>
      </c>
      <c r="U20" s="85" t="s">
        <v>586</v>
      </c>
      <c r="V20" s="85" t="s">
        <v>587</v>
      </c>
      <c r="W20" s="86">
        <v>221535.99</v>
      </c>
      <c r="X20" s="87" t="s">
        <v>97</v>
      </c>
      <c r="Y20" s="85" t="s">
        <v>588</v>
      </c>
      <c r="Z20" s="8" t="s">
        <v>69</v>
      </c>
      <c r="AA20" s="10" t="s">
        <v>97</v>
      </c>
      <c r="AB20" s="9" t="s">
        <v>832</v>
      </c>
      <c r="AC20" s="9" t="s">
        <v>850</v>
      </c>
    </row>
    <row r="21" spans="1:29" ht="12.75">
      <c r="A21" s="8" t="str">
        <f>H21</f>
        <v>AU-21</v>
      </c>
      <c r="B21" s="8" t="str">
        <f>I21&amp;J21</f>
        <v>00057</v>
      </c>
      <c r="C21" s="8" t="str">
        <f>T21&amp;U21</f>
        <v>0005730610</v>
      </c>
      <c r="D21" s="16">
        <v>20</v>
      </c>
      <c r="E21" s="16" t="s">
        <v>64</v>
      </c>
      <c r="F21" s="17" t="s">
        <v>574</v>
      </c>
      <c r="G21" s="17">
        <v>42551</v>
      </c>
      <c r="H21" s="85" t="s">
        <v>589</v>
      </c>
      <c r="I21" s="85" t="s">
        <v>36</v>
      </c>
      <c r="J21" s="85"/>
      <c r="K21" s="85" t="s">
        <v>42</v>
      </c>
      <c r="L21" s="86">
        <v>-105769015.26</v>
      </c>
      <c r="M21" s="87" t="s">
        <v>38</v>
      </c>
      <c r="N21" s="85" t="s">
        <v>68</v>
      </c>
      <c r="O21" s="8" t="s">
        <v>590</v>
      </c>
      <c r="Q21" s="9" t="s">
        <v>851</v>
      </c>
      <c r="R21" s="9" t="s">
        <v>852</v>
      </c>
      <c r="S21" s="85" t="s">
        <v>589</v>
      </c>
      <c r="T21" s="85" t="s">
        <v>36</v>
      </c>
      <c r="U21" s="85" t="s">
        <v>591</v>
      </c>
      <c r="V21" s="85" t="s">
        <v>37</v>
      </c>
      <c r="W21" s="86">
        <v>105769015.26</v>
      </c>
      <c r="X21" s="87" t="s">
        <v>38</v>
      </c>
      <c r="Y21" s="85" t="s">
        <v>39</v>
      </c>
      <c r="Z21" s="8" t="s">
        <v>590</v>
      </c>
      <c r="AA21" s="10" t="s">
        <v>97</v>
      </c>
      <c r="AB21" s="9" t="s">
        <v>851</v>
      </c>
      <c r="AC21" s="9" t="s">
        <v>852</v>
      </c>
    </row>
    <row r="22" spans="1:29" ht="12.75">
      <c r="A22" s="8" t="str">
        <f>H22</f>
        <v>AU-22</v>
      </c>
      <c r="B22" s="8" t="str">
        <f>I22&amp;J22</f>
        <v>00300</v>
      </c>
      <c r="C22" s="8" t="str">
        <f>T22&amp;U22</f>
        <v>0030039745</v>
      </c>
      <c r="D22" s="16">
        <v>21</v>
      </c>
      <c r="E22" s="16" t="s">
        <v>64</v>
      </c>
      <c r="F22" s="17" t="s">
        <v>574</v>
      </c>
      <c r="G22" s="17">
        <v>42551</v>
      </c>
      <c r="H22" s="88" t="s">
        <v>592</v>
      </c>
      <c r="I22" s="85" t="s">
        <v>40</v>
      </c>
      <c r="J22" s="85"/>
      <c r="K22" s="89" t="s">
        <v>42</v>
      </c>
      <c r="L22" s="90">
        <v>-9539.77</v>
      </c>
      <c r="M22" s="91">
        <v>0</v>
      </c>
      <c r="N22" s="89" t="s">
        <v>68</v>
      </c>
      <c r="O22" s="8" t="s">
        <v>346</v>
      </c>
      <c r="Q22" s="9" t="s">
        <v>838</v>
      </c>
      <c r="R22" s="9" t="s">
        <v>347</v>
      </c>
      <c r="S22" s="88" t="s">
        <v>592</v>
      </c>
      <c r="T22" s="85" t="s">
        <v>40</v>
      </c>
      <c r="U22" s="85" t="s">
        <v>348</v>
      </c>
      <c r="V22" s="89" t="s">
        <v>349</v>
      </c>
      <c r="W22" s="90">
        <v>9539.77</v>
      </c>
      <c r="X22" s="91" t="s">
        <v>84</v>
      </c>
      <c r="Y22" s="89" t="s">
        <v>350</v>
      </c>
      <c r="Z22" s="8" t="s">
        <v>346</v>
      </c>
      <c r="AA22" s="10" t="s">
        <v>97</v>
      </c>
      <c r="AB22" s="9" t="s">
        <v>838</v>
      </c>
      <c r="AC22" s="9" t="s">
        <v>840</v>
      </c>
    </row>
    <row r="23" spans="1:29" ht="12.75">
      <c r="A23" s="8" t="str">
        <f>H23</f>
        <v>AU-23</v>
      </c>
      <c r="B23" s="8" t="str">
        <f>I23&amp;J23</f>
        <v>00090</v>
      </c>
      <c r="C23" s="8" t="str">
        <f>T23&amp;U23</f>
        <v>0009032810</v>
      </c>
      <c r="D23" s="16">
        <v>22</v>
      </c>
      <c r="E23" s="16" t="s">
        <v>64</v>
      </c>
      <c r="F23" s="17" t="s">
        <v>574</v>
      </c>
      <c r="G23" s="17">
        <v>42551</v>
      </c>
      <c r="H23" s="85" t="s">
        <v>593</v>
      </c>
      <c r="I23" s="85" t="s">
        <v>325</v>
      </c>
      <c r="J23" s="85"/>
      <c r="K23" s="85" t="s">
        <v>42</v>
      </c>
      <c r="L23" s="86">
        <v>-1980461.36</v>
      </c>
      <c r="M23" s="87" t="s">
        <v>38</v>
      </c>
      <c r="N23" s="85" t="s">
        <v>68</v>
      </c>
      <c r="O23" s="8" t="s">
        <v>594</v>
      </c>
      <c r="Q23" s="9" t="s">
        <v>832</v>
      </c>
      <c r="R23" s="9" t="s">
        <v>853</v>
      </c>
      <c r="S23" s="85" t="s">
        <v>593</v>
      </c>
      <c r="T23" s="85" t="s">
        <v>325</v>
      </c>
      <c r="U23" s="85" t="s">
        <v>547</v>
      </c>
      <c r="V23" s="85" t="s">
        <v>42</v>
      </c>
      <c r="W23" s="86">
        <v>1980461.36</v>
      </c>
      <c r="X23" s="87" t="s">
        <v>38</v>
      </c>
      <c r="Y23" s="85" t="s">
        <v>595</v>
      </c>
      <c r="Z23" s="8" t="s">
        <v>594</v>
      </c>
      <c r="AA23" s="10" t="s">
        <v>97</v>
      </c>
      <c r="AB23" s="9" t="s">
        <v>832</v>
      </c>
      <c r="AC23" s="9" t="s">
        <v>854</v>
      </c>
    </row>
    <row r="24" spans="1:29" ht="15.75">
      <c r="A24" s="8" t="str">
        <f>H24</f>
        <v>AU-24</v>
      </c>
      <c r="B24" s="8" t="str">
        <f>I24&amp;J24</f>
        <v>00067</v>
      </c>
      <c r="C24" s="8" t="str">
        <f>T24&amp;U24</f>
        <v>0006771660</v>
      </c>
      <c r="D24" s="16">
        <v>23</v>
      </c>
      <c r="E24" s="16" t="s">
        <v>64</v>
      </c>
      <c r="F24" s="16" t="s">
        <v>65</v>
      </c>
      <c r="G24" s="17">
        <v>42551</v>
      </c>
      <c r="H24" s="31" t="s">
        <v>690</v>
      </c>
      <c r="I24" s="31" t="s">
        <v>170</v>
      </c>
      <c r="J24" s="31"/>
      <c r="K24" s="31" t="s">
        <v>42</v>
      </c>
      <c r="L24" s="109">
        <v>-796456.15</v>
      </c>
      <c r="M24" s="34" t="s">
        <v>38</v>
      </c>
      <c r="N24" s="31" t="s">
        <v>68</v>
      </c>
      <c r="O24" s="8" t="s">
        <v>172</v>
      </c>
      <c r="Q24" s="9" t="s">
        <v>817</v>
      </c>
      <c r="R24" s="9" t="s">
        <v>173</v>
      </c>
      <c r="S24" s="31" t="s">
        <v>690</v>
      </c>
      <c r="T24" s="31" t="s">
        <v>170</v>
      </c>
      <c r="U24" s="31" t="s">
        <v>174</v>
      </c>
      <c r="V24" s="31" t="s">
        <v>42</v>
      </c>
      <c r="W24" s="109">
        <v>796456.15</v>
      </c>
      <c r="X24" s="34" t="s">
        <v>171</v>
      </c>
      <c r="Y24" s="31" t="s">
        <v>175</v>
      </c>
      <c r="Z24" s="8" t="s">
        <v>172</v>
      </c>
      <c r="AA24" s="10" t="s">
        <v>97</v>
      </c>
      <c r="AB24" s="9" t="s">
        <v>817</v>
      </c>
      <c r="AC24" s="9" t="s">
        <v>818</v>
      </c>
    </row>
    <row r="25" spans="1:29" ht="15.75">
      <c r="A25" s="8" t="str">
        <f>H25</f>
        <v>AU-25</v>
      </c>
      <c r="B25" s="8" t="str">
        <f>I25&amp;J25</f>
        <v>00235</v>
      </c>
      <c r="C25" s="8" t="str">
        <f>T25&amp;U25</f>
        <v>0023536510</v>
      </c>
      <c r="D25" s="16">
        <v>24</v>
      </c>
      <c r="E25" s="16" t="s">
        <v>64</v>
      </c>
      <c r="F25" s="16" t="s">
        <v>65</v>
      </c>
      <c r="G25" s="17">
        <v>42551</v>
      </c>
      <c r="H25" s="31" t="s">
        <v>691</v>
      </c>
      <c r="I25" s="31" t="s">
        <v>141</v>
      </c>
      <c r="J25" s="31"/>
      <c r="K25" s="31" t="s">
        <v>42</v>
      </c>
      <c r="L25" s="28">
        <v>-32498.52</v>
      </c>
      <c r="M25" s="34" t="s">
        <v>38</v>
      </c>
      <c r="N25" s="31" t="s">
        <v>68</v>
      </c>
      <c r="O25" s="8" t="s">
        <v>692</v>
      </c>
      <c r="Q25" s="9" t="s">
        <v>855</v>
      </c>
      <c r="R25" s="9" t="s">
        <v>856</v>
      </c>
      <c r="S25" s="31" t="s">
        <v>691</v>
      </c>
      <c r="T25" s="31" t="s">
        <v>141</v>
      </c>
      <c r="U25" s="31" t="s">
        <v>693</v>
      </c>
      <c r="V25" s="31" t="s">
        <v>694</v>
      </c>
      <c r="W25" s="28">
        <v>32498.52</v>
      </c>
      <c r="X25" s="34" t="s">
        <v>88</v>
      </c>
      <c r="Y25" s="31" t="s">
        <v>695</v>
      </c>
      <c r="Z25" s="8" t="s">
        <v>692</v>
      </c>
      <c r="AA25" s="10" t="s">
        <v>97</v>
      </c>
      <c r="AB25" s="9" t="s">
        <v>855</v>
      </c>
      <c r="AC25" s="9" t="s">
        <v>857</v>
      </c>
    </row>
    <row r="26" spans="1:29" ht="15.75">
      <c r="A26" s="8" t="str">
        <f>H26</f>
        <v>AU-26</v>
      </c>
      <c r="B26" s="8" t="str">
        <f>I26&amp;J26</f>
        <v>00385</v>
      </c>
      <c r="C26" s="8" t="str">
        <f>T26&amp;U26</f>
        <v>0038537720</v>
      </c>
      <c r="D26" s="16">
        <v>25</v>
      </c>
      <c r="E26" s="16" t="s">
        <v>64</v>
      </c>
      <c r="F26" s="16" t="s">
        <v>65</v>
      </c>
      <c r="G26" s="17">
        <v>42551</v>
      </c>
      <c r="H26" s="42" t="s">
        <v>696</v>
      </c>
      <c r="I26" s="31" t="s">
        <v>247</v>
      </c>
      <c r="J26" s="31"/>
      <c r="K26" s="42" t="s">
        <v>42</v>
      </c>
      <c r="L26" s="110">
        <v>-562.15</v>
      </c>
      <c r="M26" s="44" t="s">
        <v>38</v>
      </c>
      <c r="N26" s="42" t="s">
        <v>68</v>
      </c>
      <c r="O26" s="8" t="s">
        <v>336</v>
      </c>
      <c r="Q26" s="9" t="s">
        <v>836</v>
      </c>
      <c r="R26" s="9" t="s">
        <v>337</v>
      </c>
      <c r="S26" s="42" t="s">
        <v>696</v>
      </c>
      <c r="T26" s="31" t="s">
        <v>247</v>
      </c>
      <c r="U26" s="31" t="s">
        <v>338</v>
      </c>
      <c r="V26" s="42" t="s">
        <v>42</v>
      </c>
      <c r="W26" s="110">
        <v>562.15</v>
      </c>
      <c r="X26" s="44" t="s">
        <v>38</v>
      </c>
      <c r="Y26" s="42" t="s">
        <v>339</v>
      </c>
      <c r="Z26" s="8" t="s">
        <v>336</v>
      </c>
      <c r="AA26" s="10" t="s">
        <v>97</v>
      </c>
      <c r="AB26" s="9" t="s">
        <v>836</v>
      </c>
      <c r="AC26" s="9" t="s">
        <v>837</v>
      </c>
    </row>
    <row r="27" spans="1:29" ht="15.75">
      <c r="A27" s="8" t="str">
        <f>H27</f>
        <v>AU-27</v>
      </c>
      <c r="B27" s="8" t="str">
        <f>I27&amp;J27</f>
        <v>00385</v>
      </c>
      <c r="C27" s="8" t="str">
        <f>T27&amp;U27</f>
        <v>0038537720</v>
      </c>
      <c r="D27" s="16">
        <v>26</v>
      </c>
      <c r="E27" s="16" t="s">
        <v>64</v>
      </c>
      <c r="F27" s="16" t="s">
        <v>65</v>
      </c>
      <c r="G27" s="17">
        <v>42551</v>
      </c>
      <c r="H27" s="42" t="s">
        <v>719</v>
      </c>
      <c r="I27" s="31" t="s">
        <v>247</v>
      </c>
      <c r="J27" s="31"/>
      <c r="K27" s="42" t="s">
        <v>42</v>
      </c>
      <c r="L27" s="110">
        <v>-3.06</v>
      </c>
      <c r="M27" s="44" t="s">
        <v>38</v>
      </c>
      <c r="N27" s="42" t="s">
        <v>68</v>
      </c>
      <c r="O27" s="8" t="s">
        <v>336</v>
      </c>
      <c r="Q27" s="9" t="s">
        <v>836</v>
      </c>
      <c r="R27" s="9" t="s">
        <v>337</v>
      </c>
      <c r="S27" s="42" t="s">
        <v>719</v>
      </c>
      <c r="T27" s="31" t="s">
        <v>247</v>
      </c>
      <c r="U27" s="31" t="s">
        <v>338</v>
      </c>
      <c r="V27" s="42" t="s">
        <v>42</v>
      </c>
      <c r="W27" s="110">
        <v>3.06</v>
      </c>
      <c r="X27" s="44" t="s">
        <v>38</v>
      </c>
      <c r="Y27" s="42" t="s">
        <v>339</v>
      </c>
      <c r="Z27" s="8" t="s">
        <v>336</v>
      </c>
      <c r="AA27" s="10" t="s">
        <v>97</v>
      </c>
      <c r="AB27" s="9" t="s">
        <v>836</v>
      </c>
      <c r="AC27" s="9" t="s">
        <v>837</v>
      </c>
    </row>
    <row r="28" spans="1:29" ht="15.75">
      <c r="A28" s="8" t="str">
        <f>H28</f>
        <v>AU-28</v>
      </c>
      <c r="B28" s="8" t="str">
        <f>I28&amp;J28</f>
        <v>00100</v>
      </c>
      <c r="C28" s="8" t="str">
        <f>T28&amp;U28</f>
        <v>0010010930</v>
      </c>
      <c r="D28" s="16">
        <v>27</v>
      </c>
      <c r="E28" s="16" t="s">
        <v>64</v>
      </c>
      <c r="F28" s="16" t="s">
        <v>65</v>
      </c>
      <c r="G28" s="17">
        <v>42551</v>
      </c>
      <c r="H28" s="42" t="s">
        <v>720</v>
      </c>
      <c r="I28" s="31" t="s">
        <v>99</v>
      </c>
      <c r="J28" s="31"/>
      <c r="K28" s="42" t="s">
        <v>42</v>
      </c>
      <c r="L28" s="110">
        <v>-8602144.79</v>
      </c>
      <c r="M28" s="44" t="s">
        <v>38</v>
      </c>
      <c r="N28" s="42" t="s">
        <v>68</v>
      </c>
      <c r="O28" s="8" t="s">
        <v>69</v>
      </c>
      <c r="Q28" s="9" t="s">
        <v>858</v>
      </c>
      <c r="R28" s="9" t="s">
        <v>326</v>
      </c>
      <c r="S28" s="42" t="s">
        <v>720</v>
      </c>
      <c r="T28" s="31" t="s">
        <v>99</v>
      </c>
      <c r="U28" s="31" t="s">
        <v>721</v>
      </c>
      <c r="V28" s="42" t="s">
        <v>42</v>
      </c>
      <c r="W28" s="110">
        <v>8602144.790000001</v>
      </c>
      <c r="X28" s="44" t="s">
        <v>38</v>
      </c>
      <c r="Y28" s="42" t="s">
        <v>101</v>
      </c>
      <c r="Z28" s="8" t="s">
        <v>69</v>
      </c>
      <c r="AA28" s="10" t="s">
        <v>97</v>
      </c>
      <c r="AB28" s="9" t="s">
        <v>858</v>
      </c>
      <c r="AC28" s="9" t="s">
        <v>859</v>
      </c>
    </row>
    <row r="29" spans="1:29" ht="15.75">
      <c r="A29" s="8" t="str">
        <f>H29</f>
        <v>AU-29</v>
      </c>
      <c r="B29" s="8" t="str">
        <f>I29&amp;J29</f>
        <v>00503</v>
      </c>
      <c r="C29" s="8" t="str">
        <f>T29&amp;U29</f>
        <v>0050353520</v>
      </c>
      <c r="D29" s="16">
        <v>28</v>
      </c>
      <c r="E29" s="16" t="s">
        <v>64</v>
      </c>
      <c r="F29" s="16" t="s">
        <v>65</v>
      </c>
      <c r="G29" s="17">
        <v>42551</v>
      </c>
      <c r="H29" s="35" t="s">
        <v>722</v>
      </c>
      <c r="I29" s="35" t="s">
        <v>115</v>
      </c>
      <c r="J29" s="35"/>
      <c r="K29" s="35" t="s">
        <v>42</v>
      </c>
      <c r="L29" s="62">
        <v>-6525733.34</v>
      </c>
      <c r="M29" s="47" t="s">
        <v>38</v>
      </c>
      <c r="N29" s="35" t="s">
        <v>68</v>
      </c>
      <c r="O29" s="8" t="s">
        <v>295</v>
      </c>
      <c r="Q29" s="9" t="s">
        <v>821</v>
      </c>
      <c r="R29" s="9" t="s">
        <v>822</v>
      </c>
      <c r="S29" s="35" t="s">
        <v>722</v>
      </c>
      <c r="T29" s="35" t="s">
        <v>115</v>
      </c>
      <c r="U29" s="35" t="s">
        <v>296</v>
      </c>
      <c r="V29" s="35" t="s">
        <v>116</v>
      </c>
      <c r="W29" s="62">
        <v>6525733.34</v>
      </c>
      <c r="X29" s="47" t="s">
        <v>38</v>
      </c>
      <c r="Y29" s="35" t="s">
        <v>117</v>
      </c>
      <c r="Z29" s="8" t="s">
        <v>295</v>
      </c>
      <c r="AA29" s="10" t="s">
        <v>97</v>
      </c>
      <c r="AB29" s="9" t="s">
        <v>821</v>
      </c>
      <c r="AC29" s="9" t="s">
        <v>823</v>
      </c>
    </row>
    <row r="30" spans="1:29" ht="15.75">
      <c r="A30" s="8" t="str">
        <f>H30</f>
        <v>CN-01</v>
      </c>
      <c r="B30" s="8" t="str">
        <f>I30&amp;J30</f>
        <v>0005770505</v>
      </c>
      <c r="C30" s="8" t="str">
        <f>T30&amp;U30</f>
        <v>0067570566</v>
      </c>
      <c r="D30" s="16">
        <v>29</v>
      </c>
      <c r="E30" s="16" t="s">
        <v>64</v>
      </c>
      <c r="F30" s="16" t="s">
        <v>71</v>
      </c>
      <c r="G30" s="17">
        <v>42531</v>
      </c>
      <c r="H30" s="31" t="s">
        <v>72</v>
      </c>
      <c r="I30" s="31" t="s">
        <v>36</v>
      </c>
      <c r="J30" s="22" t="s">
        <v>73</v>
      </c>
      <c r="K30" s="31" t="s">
        <v>37</v>
      </c>
      <c r="L30" s="40">
        <v>-45000</v>
      </c>
      <c r="M30" s="34" t="s">
        <v>38</v>
      </c>
      <c r="N30" s="31" t="s">
        <v>39</v>
      </c>
      <c r="O30" s="8" t="s">
        <v>860</v>
      </c>
      <c r="P30" s="8" t="s">
        <v>171</v>
      </c>
      <c r="Q30" s="9" t="s">
        <v>851</v>
      </c>
      <c r="R30" s="9" t="s">
        <v>861</v>
      </c>
      <c r="S30" s="31" t="s">
        <v>72</v>
      </c>
      <c r="T30" s="31" t="s">
        <v>74</v>
      </c>
      <c r="U30" s="22" t="s">
        <v>75</v>
      </c>
      <c r="V30" s="31" t="s">
        <v>42</v>
      </c>
      <c r="W30" s="40">
        <v>45000</v>
      </c>
      <c r="X30" s="34" t="s">
        <v>38</v>
      </c>
      <c r="Y30" s="31" t="s">
        <v>76</v>
      </c>
      <c r="Z30" s="8" t="s">
        <v>860</v>
      </c>
      <c r="AA30" s="10" t="s">
        <v>171</v>
      </c>
      <c r="AB30" s="9" t="s">
        <v>862</v>
      </c>
      <c r="AC30" s="9" t="s">
        <v>863</v>
      </c>
    </row>
    <row r="31" spans="1:29" ht="15.75">
      <c r="A31" s="8" t="str">
        <f>H31</f>
        <v>CN-02</v>
      </c>
      <c r="B31" s="8" t="str">
        <f>I31&amp;J31</f>
        <v>0005770505</v>
      </c>
      <c r="C31" s="8" t="str">
        <f>T31&amp;U31</f>
        <v>0062070550</v>
      </c>
      <c r="D31" s="16">
        <v>30</v>
      </c>
      <c r="E31" s="16" t="s">
        <v>64</v>
      </c>
      <c r="F31" s="16" t="s">
        <v>71</v>
      </c>
      <c r="G31" s="17">
        <v>42531</v>
      </c>
      <c r="H31" s="31" t="s">
        <v>77</v>
      </c>
      <c r="I31" s="31" t="s">
        <v>36</v>
      </c>
      <c r="J31" s="22" t="s">
        <v>73</v>
      </c>
      <c r="K31" s="31" t="s">
        <v>37</v>
      </c>
      <c r="L31" s="40">
        <v>-32300</v>
      </c>
      <c r="M31" s="34" t="s">
        <v>38</v>
      </c>
      <c r="N31" s="31" t="s">
        <v>39</v>
      </c>
      <c r="O31" s="8" t="s">
        <v>860</v>
      </c>
      <c r="P31" s="8" t="s">
        <v>171</v>
      </c>
      <c r="Q31" s="9" t="s">
        <v>851</v>
      </c>
      <c r="R31" s="9" t="s">
        <v>861</v>
      </c>
      <c r="S31" s="31" t="s">
        <v>77</v>
      </c>
      <c r="T31" s="31" t="s">
        <v>78</v>
      </c>
      <c r="U31" s="22" t="s">
        <v>79</v>
      </c>
      <c r="V31" s="31" t="s">
        <v>42</v>
      </c>
      <c r="W31" s="40">
        <v>32300</v>
      </c>
      <c r="X31" s="34" t="s">
        <v>38</v>
      </c>
      <c r="Y31" s="31" t="s">
        <v>80</v>
      </c>
      <c r="Z31" s="8" t="s">
        <v>860</v>
      </c>
      <c r="AA31" s="10" t="s">
        <v>171</v>
      </c>
      <c r="AB31" s="9" t="s">
        <v>864</v>
      </c>
      <c r="AC31" s="9" t="s">
        <v>865</v>
      </c>
    </row>
    <row r="32" spans="1:29" ht="15">
      <c r="A32" s="8" t="str">
        <f>H32</f>
        <v>CN-03</v>
      </c>
      <c r="B32" s="8" t="str">
        <f>I32&amp;J32</f>
        <v>0005770505</v>
      </c>
      <c r="C32" s="8" t="str">
        <f>T32&amp;U32</f>
        <v>0065070558</v>
      </c>
      <c r="D32" s="16">
        <v>31</v>
      </c>
      <c r="E32" s="16" t="s">
        <v>64</v>
      </c>
      <c r="F32" s="16" t="s">
        <v>71</v>
      </c>
      <c r="G32" s="17">
        <v>42545</v>
      </c>
      <c r="H32" s="65" t="s">
        <v>205</v>
      </c>
      <c r="I32" s="65" t="s">
        <v>36</v>
      </c>
      <c r="J32" s="65" t="s">
        <v>73</v>
      </c>
      <c r="K32" s="65" t="s">
        <v>37</v>
      </c>
      <c r="L32" s="66">
        <v>-52775</v>
      </c>
      <c r="M32" s="67" t="s">
        <v>38</v>
      </c>
      <c r="N32" s="65" t="s">
        <v>39</v>
      </c>
      <c r="O32" s="8" t="s">
        <v>860</v>
      </c>
      <c r="P32" s="8" t="s">
        <v>171</v>
      </c>
      <c r="Q32" s="9" t="s">
        <v>851</v>
      </c>
      <c r="R32" s="9" t="s">
        <v>861</v>
      </c>
      <c r="S32" s="65" t="s">
        <v>205</v>
      </c>
      <c r="T32" s="65" t="s">
        <v>206</v>
      </c>
      <c r="U32" s="65" t="s">
        <v>207</v>
      </c>
      <c r="V32" s="65" t="s">
        <v>42</v>
      </c>
      <c r="W32" s="66">
        <v>52775</v>
      </c>
      <c r="X32" s="67" t="s">
        <v>38</v>
      </c>
      <c r="Y32" s="65" t="s">
        <v>208</v>
      </c>
      <c r="Z32" s="8" t="s">
        <v>860</v>
      </c>
      <c r="AA32" s="10" t="s">
        <v>171</v>
      </c>
      <c r="AB32" s="9" t="s">
        <v>866</v>
      </c>
      <c r="AC32" s="9" t="s">
        <v>867</v>
      </c>
    </row>
    <row r="33" spans="1:29" ht="15.75">
      <c r="A33" s="8" t="str">
        <f>H33</f>
        <v>CN-04</v>
      </c>
      <c r="B33" s="8" t="str">
        <f>I33&amp;J33</f>
        <v>0005770505</v>
      </c>
      <c r="C33" s="8" t="str">
        <f>T33&amp;U33</f>
        <v>0066570562</v>
      </c>
      <c r="D33" s="16">
        <v>32</v>
      </c>
      <c r="E33" s="16" t="s">
        <v>64</v>
      </c>
      <c r="F33" s="16" t="s">
        <v>71</v>
      </c>
      <c r="G33" s="17">
        <v>42549</v>
      </c>
      <c r="H33" s="14" t="s">
        <v>302</v>
      </c>
      <c r="I33" s="35" t="s">
        <v>36</v>
      </c>
      <c r="J33" s="35" t="s">
        <v>73</v>
      </c>
      <c r="K33" s="35" t="s">
        <v>37</v>
      </c>
      <c r="L33" s="46">
        <v>-74921.5</v>
      </c>
      <c r="M33" s="47" t="s">
        <v>38</v>
      </c>
      <c r="N33" s="35" t="s">
        <v>39</v>
      </c>
      <c r="O33" s="8" t="s">
        <v>860</v>
      </c>
      <c r="P33" s="8" t="s">
        <v>171</v>
      </c>
      <c r="Q33" s="9" t="s">
        <v>851</v>
      </c>
      <c r="R33" s="9" t="s">
        <v>861</v>
      </c>
      <c r="S33" s="14" t="s">
        <v>302</v>
      </c>
      <c r="T33" s="35" t="s">
        <v>303</v>
      </c>
      <c r="U33" s="35" t="s">
        <v>304</v>
      </c>
      <c r="V33" s="35" t="s">
        <v>42</v>
      </c>
      <c r="W33" s="46">
        <v>74921.5</v>
      </c>
      <c r="X33" s="47" t="s">
        <v>38</v>
      </c>
      <c r="Y33" s="35" t="s">
        <v>305</v>
      </c>
      <c r="Z33" s="8" t="s">
        <v>860</v>
      </c>
      <c r="AA33" s="10" t="s">
        <v>171</v>
      </c>
      <c r="AB33" s="9" t="s">
        <v>868</v>
      </c>
      <c r="AC33" s="9" t="s">
        <v>869</v>
      </c>
    </row>
    <row r="34" spans="1:29" ht="15.75">
      <c r="A34" s="8" t="str">
        <f>H34</f>
        <v>CN-05</v>
      </c>
      <c r="B34" s="8" t="str">
        <f>I34&amp;J34</f>
        <v>0005719614</v>
      </c>
      <c r="C34" s="8" t="str">
        <f>T34&amp;U34</f>
        <v>0005710460</v>
      </c>
      <c r="D34" s="16">
        <v>33</v>
      </c>
      <c r="E34" s="16" t="s">
        <v>64</v>
      </c>
      <c r="F34" s="16" t="s">
        <v>71</v>
      </c>
      <c r="G34" s="17">
        <v>42549</v>
      </c>
      <c r="H34" s="31" t="s">
        <v>306</v>
      </c>
      <c r="I34" s="31" t="s">
        <v>36</v>
      </c>
      <c r="J34" s="31" t="s">
        <v>307</v>
      </c>
      <c r="K34" s="31" t="s">
        <v>37</v>
      </c>
      <c r="L34" s="40">
        <v>-111727100</v>
      </c>
      <c r="M34" s="34" t="s">
        <v>38</v>
      </c>
      <c r="N34" s="31" t="s">
        <v>39</v>
      </c>
      <c r="O34" s="8" t="s">
        <v>69</v>
      </c>
      <c r="P34" s="8" t="s">
        <v>171</v>
      </c>
      <c r="Q34" s="9" t="s">
        <v>851</v>
      </c>
      <c r="R34" s="9" t="s">
        <v>870</v>
      </c>
      <c r="S34" s="31" t="s">
        <v>306</v>
      </c>
      <c r="T34" s="31" t="s">
        <v>36</v>
      </c>
      <c r="U34" s="31" t="s">
        <v>308</v>
      </c>
      <c r="V34" s="31" t="s">
        <v>37</v>
      </c>
      <c r="W34" s="40">
        <v>111727100</v>
      </c>
      <c r="X34" s="34" t="s">
        <v>38</v>
      </c>
      <c r="Y34" s="31" t="s">
        <v>39</v>
      </c>
      <c r="Z34" s="8" t="s">
        <v>69</v>
      </c>
      <c r="AA34" s="10" t="s">
        <v>97</v>
      </c>
      <c r="AB34" s="9" t="s">
        <v>851</v>
      </c>
      <c r="AC34" s="9" t="s">
        <v>871</v>
      </c>
    </row>
    <row r="35" spans="1:29" ht="15.75">
      <c r="A35" s="8" t="str">
        <f>H35</f>
        <v>CN-06</v>
      </c>
      <c r="B35" s="8" t="str">
        <f>I35&amp;J35</f>
        <v>0005719607</v>
      </c>
      <c r="C35" s="8" t="str">
        <f>T35&amp;U35</f>
        <v>0006119040</v>
      </c>
      <c r="D35" s="16">
        <v>34</v>
      </c>
      <c r="E35" s="16" t="s">
        <v>64</v>
      </c>
      <c r="F35" s="16" t="s">
        <v>366</v>
      </c>
      <c r="G35" s="17">
        <v>42550</v>
      </c>
      <c r="H35" s="31" t="s">
        <v>367</v>
      </c>
      <c r="I35" s="31" t="s">
        <v>36</v>
      </c>
      <c r="J35" s="31" t="s">
        <v>368</v>
      </c>
      <c r="K35" s="31" t="s">
        <v>37</v>
      </c>
      <c r="L35" s="28">
        <v>-7500</v>
      </c>
      <c r="M35" s="34" t="s">
        <v>38</v>
      </c>
      <c r="N35" s="31" t="s">
        <v>39</v>
      </c>
      <c r="O35" s="8" t="s">
        <v>69</v>
      </c>
      <c r="P35" s="8" t="s">
        <v>171</v>
      </c>
      <c r="Q35" s="9" t="s">
        <v>851</v>
      </c>
      <c r="R35" s="9" t="s">
        <v>872</v>
      </c>
      <c r="S35" s="31" t="s">
        <v>367</v>
      </c>
      <c r="T35" s="31" t="s">
        <v>369</v>
      </c>
      <c r="U35" s="31" t="s">
        <v>370</v>
      </c>
      <c r="V35" s="42" t="s">
        <v>371</v>
      </c>
      <c r="W35" s="28">
        <v>7500</v>
      </c>
      <c r="X35" s="34" t="s">
        <v>38</v>
      </c>
      <c r="Y35" s="42" t="s">
        <v>372</v>
      </c>
      <c r="Z35" s="8" t="s">
        <v>69</v>
      </c>
      <c r="AA35" s="10" t="s">
        <v>171</v>
      </c>
      <c r="AB35" s="9" t="s">
        <v>873</v>
      </c>
      <c r="AC35" s="9" t="s">
        <v>874</v>
      </c>
    </row>
    <row r="36" spans="1:29" ht="15.75">
      <c r="A36" s="8" t="str">
        <f>H36</f>
        <v>PM-01</v>
      </c>
      <c r="B36" s="8" t="str">
        <f>I36&amp;J36</f>
        <v>0005719618</v>
      </c>
      <c r="C36" s="8" t="str">
        <f>T36&amp;U36</f>
        <v>0030019101</v>
      </c>
      <c r="D36" s="16">
        <v>35</v>
      </c>
      <c r="E36" s="16" t="s">
        <v>62</v>
      </c>
      <c r="F36" s="16" t="s">
        <v>63</v>
      </c>
      <c r="G36" s="17">
        <v>42515</v>
      </c>
      <c r="H36" s="21" t="s">
        <v>28</v>
      </c>
      <c r="I36" s="20" t="s">
        <v>36</v>
      </c>
      <c r="J36" s="23">
        <v>19618</v>
      </c>
      <c r="K36" s="25" t="s">
        <v>37</v>
      </c>
      <c r="L36" s="30">
        <v>-22555.66</v>
      </c>
      <c r="M36" s="27" t="s">
        <v>38</v>
      </c>
      <c r="N36" s="25" t="s">
        <v>39</v>
      </c>
      <c r="O36" s="8" t="s">
        <v>69</v>
      </c>
      <c r="P36" s="8" t="s">
        <v>171</v>
      </c>
      <c r="Q36" s="9" t="s">
        <v>851</v>
      </c>
      <c r="R36" s="9" t="s">
        <v>875</v>
      </c>
      <c r="S36" s="21" t="s">
        <v>28</v>
      </c>
      <c r="T36" s="31" t="s">
        <v>40</v>
      </c>
      <c r="U36" s="31" t="s">
        <v>41</v>
      </c>
      <c r="V36" s="31" t="s">
        <v>42</v>
      </c>
      <c r="W36" s="28">
        <v>22555.66</v>
      </c>
      <c r="X36" s="32" t="s">
        <v>38</v>
      </c>
      <c r="Y36" s="33" t="s">
        <v>43</v>
      </c>
      <c r="Z36" s="8" t="s">
        <v>69</v>
      </c>
      <c r="AA36" s="10" t="s">
        <v>171</v>
      </c>
      <c r="AB36" s="9" t="s">
        <v>838</v>
      </c>
      <c r="AC36" s="9" t="s">
        <v>876</v>
      </c>
    </row>
    <row r="37" spans="1:29" ht="15.75">
      <c r="A37" s="8" t="str">
        <f>H37</f>
        <v>PM-01</v>
      </c>
      <c r="B37" s="8" t="str">
        <f>I37&amp;J37</f>
        <v>0005719618</v>
      </c>
      <c r="C37" s="8" t="str">
        <f>T37&amp;U37</f>
        <v>0030319111</v>
      </c>
      <c r="D37" s="16">
        <v>36</v>
      </c>
      <c r="E37" s="16" t="s">
        <v>64</v>
      </c>
      <c r="F37" s="16" t="s">
        <v>63</v>
      </c>
      <c r="G37" s="17">
        <v>42538</v>
      </c>
      <c r="H37" s="32" t="s">
        <v>28</v>
      </c>
      <c r="I37" s="31" t="s">
        <v>36</v>
      </c>
      <c r="J37" s="22" t="s">
        <v>176</v>
      </c>
      <c r="K37" s="42" t="s">
        <v>37</v>
      </c>
      <c r="L37" s="43">
        <v>-117393.95</v>
      </c>
      <c r="M37" s="61" t="s">
        <v>38</v>
      </c>
      <c r="N37" s="42" t="s">
        <v>39</v>
      </c>
      <c r="O37" s="8" t="s">
        <v>69</v>
      </c>
      <c r="P37" s="8" t="s">
        <v>171</v>
      </c>
      <c r="Q37" s="9" t="s">
        <v>851</v>
      </c>
      <c r="R37" s="9" t="s">
        <v>875</v>
      </c>
      <c r="S37" s="32" t="s">
        <v>28</v>
      </c>
      <c r="T37" s="31" t="s">
        <v>85</v>
      </c>
      <c r="U37" s="22" t="s">
        <v>177</v>
      </c>
      <c r="V37" s="42" t="s">
        <v>87</v>
      </c>
      <c r="W37" s="43">
        <v>117393.95</v>
      </c>
      <c r="X37" s="61" t="s">
        <v>38</v>
      </c>
      <c r="Y37" s="42" t="s">
        <v>105</v>
      </c>
      <c r="Z37" s="8" t="s">
        <v>69</v>
      </c>
      <c r="AA37" s="10" t="s">
        <v>171</v>
      </c>
      <c r="AB37" s="9" t="s">
        <v>877</v>
      </c>
      <c r="AC37" s="9" t="s">
        <v>878</v>
      </c>
    </row>
    <row r="38" spans="1:29" ht="15.75">
      <c r="A38" s="8" t="str">
        <f>H38</f>
        <v>PM-02</v>
      </c>
      <c r="B38" s="8" t="str">
        <f>I38&amp;J38</f>
        <v>0005719618</v>
      </c>
      <c r="C38" s="8" t="str">
        <f>T38&amp;U38</f>
        <v>0030019103</v>
      </c>
      <c r="D38" s="16">
        <v>37</v>
      </c>
      <c r="E38" s="16" t="s">
        <v>62</v>
      </c>
      <c r="F38" s="16" t="s">
        <v>63</v>
      </c>
      <c r="G38" s="17">
        <v>42515</v>
      </c>
      <c r="H38" s="21" t="s">
        <v>29</v>
      </c>
      <c r="I38" s="20" t="s">
        <v>36</v>
      </c>
      <c r="J38" s="23">
        <v>19618</v>
      </c>
      <c r="K38" s="25" t="s">
        <v>37</v>
      </c>
      <c r="L38" s="30">
        <v>-54857.2</v>
      </c>
      <c r="M38" s="27" t="s">
        <v>38</v>
      </c>
      <c r="N38" s="25" t="s">
        <v>39</v>
      </c>
      <c r="O38" s="8" t="s">
        <v>69</v>
      </c>
      <c r="P38" s="8" t="s">
        <v>171</v>
      </c>
      <c r="Q38" s="9" t="s">
        <v>851</v>
      </c>
      <c r="R38" s="9" t="s">
        <v>875</v>
      </c>
      <c r="S38" s="21" t="s">
        <v>29</v>
      </c>
      <c r="T38" s="31" t="s">
        <v>40</v>
      </c>
      <c r="U38" s="31" t="s">
        <v>44</v>
      </c>
      <c r="V38" s="21">
        <v>22200</v>
      </c>
      <c r="W38" s="28">
        <v>54857.2</v>
      </c>
      <c r="X38" s="34" t="s">
        <v>38</v>
      </c>
      <c r="Y38" s="35" t="s">
        <v>45</v>
      </c>
      <c r="Z38" s="8" t="s">
        <v>69</v>
      </c>
      <c r="AA38" s="10" t="s">
        <v>171</v>
      </c>
      <c r="AB38" s="9" t="s">
        <v>838</v>
      </c>
      <c r="AC38" s="9" t="s">
        <v>879</v>
      </c>
    </row>
    <row r="39" spans="1:29" ht="15.75">
      <c r="A39" s="8" t="str">
        <f>H39</f>
        <v>PM-03</v>
      </c>
      <c r="B39" s="8" t="str">
        <f>I39&amp;J39</f>
        <v>0005719618</v>
      </c>
      <c r="C39" s="8" t="str">
        <f>T39&amp;U39</f>
        <v>0030019105</v>
      </c>
      <c r="D39" s="16">
        <v>38</v>
      </c>
      <c r="E39" s="16" t="s">
        <v>62</v>
      </c>
      <c r="F39" s="16" t="s">
        <v>63</v>
      </c>
      <c r="G39" s="17">
        <v>42515</v>
      </c>
      <c r="H39" s="22" t="s">
        <v>30</v>
      </c>
      <c r="I39" s="20" t="s">
        <v>36</v>
      </c>
      <c r="J39" s="23">
        <v>19618</v>
      </c>
      <c r="K39" s="25" t="s">
        <v>37</v>
      </c>
      <c r="L39" s="30">
        <v>-12431.28</v>
      </c>
      <c r="M39" s="27" t="s">
        <v>38</v>
      </c>
      <c r="N39" s="25" t="s">
        <v>39</v>
      </c>
      <c r="O39" s="8" t="s">
        <v>69</v>
      </c>
      <c r="P39" s="8" t="s">
        <v>171</v>
      </c>
      <c r="Q39" s="9" t="s">
        <v>851</v>
      </c>
      <c r="R39" s="9" t="s">
        <v>875</v>
      </c>
      <c r="S39" s="22" t="s">
        <v>30</v>
      </c>
      <c r="T39" s="31" t="s">
        <v>40</v>
      </c>
      <c r="U39" s="31" t="s">
        <v>46</v>
      </c>
      <c r="V39" s="22" t="s">
        <v>47</v>
      </c>
      <c r="W39" s="28">
        <v>12431.28</v>
      </c>
      <c r="X39" s="34" t="s">
        <v>38</v>
      </c>
      <c r="Y39" s="31" t="s">
        <v>48</v>
      </c>
      <c r="Z39" s="8" t="s">
        <v>69</v>
      </c>
      <c r="AA39" s="10" t="s">
        <v>171</v>
      </c>
      <c r="AB39" s="9" t="s">
        <v>838</v>
      </c>
      <c r="AC39" s="9" t="s">
        <v>880</v>
      </c>
    </row>
    <row r="40" spans="1:29" ht="15.75">
      <c r="A40" s="8" t="str">
        <f>H40</f>
        <v>PM-04</v>
      </c>
      <c r="B40" s="8" t="str">
        <f>I40&amp;J40</f>
        <v>0005719618</v>
      </c>
      <c r="C40" s="8" t="str">
        <f>T40&amp;U40</f>
        <v>0030019106</v>
      </c>
      <c r="D40" s="16">
        <v>39</v>
      </c>
      <c r="E40" s="16" t="s">
        <v>62</v>
      </c>
      <c r="F40" s="16" t="s">
        <v>63</v>
      </c>
      <c r="G40" s="17">
        <v>42515</v>
      </c>
      <c r="H40" s="22" t="s">
        <v>31</v>
      </c>
      <c r="I40" s="20" t="s">
        <v>36</v>
      </c>
      <c r="J40" s="23">
        <v>19618</v>
      </c>
      <c r="K40" s="25" t="s">
        <v>37</v>
      </c>
      <c r="L40" s="30">
        <v>-1398.95</v>
      </c>
      <c r="M40" s="27" t="s">
        <v>38</v>
      </c>
      <c r="N40" s="25" t="s">
        <v>39</v>
      </c>
      <c r="O40" s="8" t="s">
        <v>69</v>
      </c>
      <c r="P40" s="8" t="s">
        <v>171</v>
      </c>
      <c r="Q40" s="9" t="s">
        <v>851</v>
      </c>
      <c r="R40" s="9" t="s">
        <v>875</v>
      </c>
      <c r="S40" s="22" t="s">
        <v>31</v>
      </c>
      <c r="T40" s="31" t="s">
        <v>40</v>
      </c>
      <c r="U40" s="31" t="s">
        <v>49</v>
      </c>
      <c r="V40" s="31" t="s">
        <v>50</v>
      </c>
      <c r="W40" s="28">
        <v>1398.95</v>
      </c>
      <c r="X40" s="34" t="s">
        <v>38</v>
      </c>
      <c r="Y40" s="31" t="s">
        <v>51</v>
      </c>
      <c r="Z40" s="8" t="s">
        <v>69</v>
      </c>
      <c r="AA40" s="10" t="s">
        <v>171</v>
      </c>
      <c r="AB40" s="9" t="s">
        <v>838</v>
      </c>
      <c r="AC40" s="9" t="s">
        <v>881</v>
      </c>
    </row>
    <row r="41" spans="1:29" ht="15.75">
      <c r="A41" s="8" t="str">
        <f>H41</f>
        <v>PM-05</v>
      </c>
      <c r="B41" s="8" t="str">
        <f>I41&amp;J41</f>
        <v>0005719618</v>
      </c>
      <c r="C41" s="8" t="str">
        <f>T41&amp;U41</f>
        <v>0030019107</v>
      </c>
      <c r="D41" s="16">
        <v>40</v>
      </c>
      <c r="E41" s="16" t="s">
        <v>62</v>
      </c>
      <c r="F41" s="16" t="s">
        <v>63</v>
      </c>
      <c r="G41" s="17">
        <v>42515</v>
      </c>
      <c r="H41" s="22" t="s">
        <v>32</v>
      </c>
      <c r="I41" s="20" t="s">
        <v>36</v>
      </c>
      <c r="J41" s="23">
        <v>19618</v>
      </c>
      <c r="K41" s="25" t="s">
        <v>37</v>
      </c>
      <c r="L41" s="30">
        <v>-167628.03</v>
      </c>
      <c r="M41" s="27" t="s">
        <v>38</v>
      </c>
      <c r="N41" s="25" t="s">
        <v>39</v>
      </c>
      <c r="O41" s="8" t="s">
        <v>69</v>
      </c>
      <c r="P41" s="8" t="s">
        <v>171</v>
      </c>
      <c r="Q41" s="9" t="s">
        <v>851</v>
      </c>
      <c r="R41" s="9" t="s">
        <v>875</v>
      </c>
      <c r="S41" s="22" t="s">
        <v>32</v>
      </c>
      <c r="T41" s="31" t="s">
        <v>40</v>
      </c>
      <c r="U41" s="31" t="s">
        <v>52</v>
      </c>
      <c r="V41" s="31" t="s">
        <v>53</v>
      </c>
      <c r="W41" s="28">
        <v>167628.03</v>
      </c>
      <c r="X41" s="34" t="s">
        <v>38</v>
      </c>
      <c r="Y41" s="31" t="s">
        <v>54</v>
      </c>
      <c r="Z41" s="8" t="s">
        <v>69</v>
      </c>
      <c r="AA41" s="10" t="s">
        <v>171</v>
      </c>
      <c r="AB41" s="9" t="s">
        <v>838</v>
      </c>
      <c r="AC41" s="9" t="s">
        <v>882</v>
      </c>
    </row>
    <row r="42" spans="1:29" ht="15.75">
      <c r="A42" s="8" t="str">
        <f>H42</f>
        <v>PM-06</v>
      </c>
      <c r="B42" s="8" t="str">
        <f>I42&amp;J42</f>
        <v>0005719618</v>
      </c>
      <c r="C42" s="8" t="str">
        <f>T42&amp;U42</f>
        <v>0030019108</v>
      </c>
      <c r="D42" s="16">
        <v>41</v>
      </c>
      <c r="E42" s="16" t="s">
        <v>62</v>
      </c>
      <c r="F42" s="16" t="s">
        <v>63</v>
      </c>
      <c r="G42" s="17">
        <v>42515</v>
      </c>
      <c r="H42" s="22" t="s">
        <v>33</v>
      </c>
      <c r="I42" s="20" t="s">
        <v>36</v>
      </c>
      <c r="J42" s="23">
        <v>19618</v>
      </c>
      <c r="K42" s="25" t="s">
        <v>37</v>
      </c>
      <c r="L42" s="30">
        <v>-15490.51</v>
      </c>
      <c r="M42" s="27" t="s">
        <v>38</v>
      </c>
      <c r="N42" s="25" t="s">
        <v>39</v>
      </c>
      <c r="O42" s="8" t="s">
        <v>69</v>
      </c>
      <c r="P42" s="8" t="s">
        <v>171</v>
      </c>
      <c r="Q42" s="9" t="s">
        <v>851</v>
      </c>
      <c r="R42" s="9" t="s">
        <v>875</v>
      </c>
      <c r="S42" s="22" t="s">
        <v>33</v>
      </c>
      <c r="T42" s="31" t="s">
        <v>40</v>
      </c>
      <c r="U42" s="31" t="s">
        <v>55</v>
      </c>
      <c r="V42" s="31" t="s">
        <v>56</v>
      </c>
      <c r="W42" s="28">
        <v>15490.51</v>
      </c>
      <c r="X42" s="34" t="s">
        <v>38</v>
      </c>
      <c r="Y42" s="31" t="s">
        <v>57</v>
      </c>
      <c r="Z42" s="8" t="s">
        <v>69</v>
      </c>
      <c r="AA42" s="10" t="s">
        <v>171</v>
      </c>
      <c r="AB42" s="9" t="s">
        <v>838</v>
      </c>
      <c r="AC42" s="9" t="s">
        <v>883</v>
      </c>
    </row>
    <row r="43" spans="1:29" ht="15.75">
      <c r="A43" s="8" t="str">
        <f>H43</f>
        <v>PM-07</v>
      </c>
      <c r="B43" s="8" t="str">
        <f>I43&amp;J43</f>
        <v>0005719618</v>
      </c>
      <c r="C43" s="8" t="str">
        <f>T43&amp;U43</f>
        <v>0030019109</v>
      </c>
      <c r="D43" s="16">
        <v>42</v>
      </c>
      <c r="E43" s="16" t="s">
        <v>62</v>
      </c>
      <c r="F43" s="16" t="s">
        <v>63</v>
      </c>
      <c r="G43" s="17">
        <v>42515</v>
      </c>
      <c r="H43" s="22" t="s">
        <v>34</v>
      </c>
      <c r="I43" s="20" t="s">
        <v>36</v>
      </c>
      <c r="J43" s="23">
        <v>19618</v>
      </c>
      <c r="K43" s="25" t="s">
        <v>37</v>
      </c>
      <c r="L43" s="30">
        <v>-9744.19</v>
      </c>
      <c r="M43" s="27" t="s">
        <v>38</v>
      </c>
      <c r="N43" s="25" t="s">
        <v>39</v>
      </c>
      <c r="O43" s="8" t="s">
        <v>69</v>
      </c>
      <c r="P43" s="8" t="s">
        <v>171</v>
      </c>
      <c r="Q43" s="9" t="s">
        <v>851</v>
      </c>
      <c r="R43" s="9" t="s">
        <v>875</v>
      </c>
      <c r="S43" s="22" t="s">
        <v>34</v>
      </c>
      <c r="T43" s="31" t="s">
        <v>40</v>
      </c>
      <c r="U43" s="31" t="s">
        <v>58</v>
      </c>
      <c r="V43" s="22" t="s">
        <v>59</v>
      </c>
      <c r="W43" s="28">
        <v>9744.19</v>
      </c>
      <c r="X43" s="34" t="s">
        <v>38</v>
      </c>
      <c r="Y43" s="31" t="s">
        <v>60</v>
      </c>
      <c r="Z43" s="8" t="s">
        <v>69</v>
      </c>
      <c r="AA43" s="10" t="s">
        <v>171</v>
      </c>
      <c r="AB43" s="9" t="s">
        <v>838</v>
      </c>
      <c r="AC43" s="9" t="s">
        <v>884</v>
      </c>
    </row>
    <row r="44" spans="1:29" ht="15.75">
      <c r="A44" s="8" t="str">
        <f>H44</f>
        <v>PM-08</v>
      </c>
      <c r="B44" s="8" t="str">
        <f>I44&amp;J44</f>
        <v>0005742103</v>
      </c>
      <c r="C44" s="8" t="str">
        <f>T44&amp;U44</f>
        <v>0030042156</v>
      </c>
      <c r="D44" s="16">
        <v>43</v>
      </c>
      <c r="E44" s="16" t="s">
        <v>62</v>
      </c>
      <c r="F44" s="16" t="s">
        <v>63</v>
      </c>
      <c r="G44" s="17">
        <v>42515</v>
      </c>
      <c r="H44" s="22" t="s">
        <v>35</v>
      </c>
      <c r="I44" s="20" t="s">
        <v>36</v>
      </c>
      <c r="J44" s="23">
        <v>42103</v>
      </c>
      <c r="K44" s="25" t="s">
        <v>37</v>
      </c>
      <c r="L44" s="30">
        <v>-12741.9</v>
      </c>
      <c r="M44" s="27" t="s">
        <v>38</v>
      </c>
      <c r="N44" s="25" t="s">
        <v>39</v>
      </c>
      <c r="O44" s="8" t="s">
        <v>885</v>
      </c>
      <c r="P44" s="8" t="s">
        <v>171</v>
      </c>
      <c r="Q44" s="9" t="s">
        <v>851</v>
      </c>
      <c r="R44" s="9" t="s">
        <v>886</v>
      </c>
      <c r="S44" s="22" t="s">
        <v>35</v>
      </c>
      <c r="T44" s="31" t="s">
        <v>40</v>
      </c>
      <c r="U44" s="31" t="s">
        <v>61</v>
      </c>
      <c r="V44" s="31" t="s">
        <v>53</v>
      </c>
      <c r="W44" s="28">
        <v>12741.9</v>
      </c>
      <c r="X44" s="34" t="s">
        <v>38</v>
      </c>
      <c r="Y44" s="31" t="s">
        <v>54</v>
      </c>
      <c r="Z44" s="8" t="s">
        <v>885</v>
      </c>
      <c r="AA44" s="10" t="s">
        <v>171</v>
      </c>
      <c r="AB44" s="9" t="s">
        <v>838</v>
      </c>
      <c r="AC44" s="9" t="s">
        <v>887</v>
      </c>
    </row>
    <row r="45" spans="1:29" ht="15.75">
      <c r="A45" s="8" t="str">
        <f>H45</f>
        <v>PS-01</v>
      </c>
      <c r="B45" s="8" t="str">
        <f>I45&amp;J45</f>
        <v>0005718215</v>
      </c>
      <c r="C45" s="8" t="str">
        <f>T45&amp;U45</f>
        <v>0030343915</v>
      </c>
      <c r="D45" s="16">
        <v>44</v>
      </c>
      <c r="E45" s="16" t="s">
        <v>64</v>
      </c>
      <c r="F45" s="15" t="s">
        <v>81</v>
      </c>
      <c r="G45" s="17">
        <v>42531</v>
      </c>
      <c r="H45" s="31" t="s">
        <v>82</v>
      </c>
      <c r="I45" s="31" t="s">
        <v>36</v>
      </c>
      <c r="J45" s="22" t="s">
        <v>83</v>
      </c>
      <c r="K45" s="42" t="s">
        <v>37</v>
      </c>
      <c r="L45" s="43">
        <v>-281263.75</v>
      </c>
      <c r="M45" s="44" t="s">
        <v>84</v>
      </c>
      <c r="N45" s="42" t="s">
        <v>39</v>
      </c>
      <c r="O45" s="8" t="s">
        <v>69</v>
      </c>
      <c r="P45" s="8" t="s">
        <v>888</v>
      </c>
      <c r="Q45" s="9" t="s">
        <v>851</v>
      </c>
      <c r="R45" s="9" t="s">
        <v>889</v>
      </c>
      <c r="S45" s="31" t="s">
        <v>82</v>
      </c>
      <c r="T45" s="31" t="s">
        <v>85</v>
      </c>
      <c r="U45" s="22" t="s">
        <v>86</v>
      </c>
      <c r="V45" s="42" t="s">
        <v>87</v>
      </c>
      <c r="W45" s="43">
        <v>281263.75</v>
      </c>
      <c r="X45" s="44" t="s">
        <v>88</v>
      </c>
      <c r="Y45" s="42" t="s">
        <v>89</v>
      </c>
      <c r="Z45" s="8" t="s">
        <v>890</v>
      </c>
      <c r="AA45" s="10" t="s">
        <v>888</v>
      </c>
      <c r="AB45" s="9" t="s">
        <v>877</v>
      </c>
      <c r="AC45" s="9" t="s">
        <v>891</v>
      </c>
    </row>
    <row r="46" spans="1:29" ht="15">
      <c r="A46" s="8" t="str">
        <f>H46</f>
        <v>PS-02</v>
      </c>
      <c r="B46" s="8" t="str">
        <f>I46&amp;J46</f>
        <v>0005718215</v>
      </c>
      <c r="C46" s="8" t="str">
        <f>T46&amp;U46</f>
        <v>0010077010</v>
      </c>
      <c r="D46" s="16">
        <v>45</v>
      </c>
      <c r="E46" s="16" t="s">
        <v>64</v>
      </c>
      <c r="F46" s="15" t="s">
        <v>81</v>
      </c>
      <c r="G46" s="17">
        <v>42545</v>
      </c>
      <c r="H46" s="65" t="s">
        <v>209</v>
      </c>
      <c r="I46" s="65" t="s">
        <v>36</v>
      </c>
      <c r="J46" s="65" t="s">
        <v>83</v>
      </c>
      <c r="K46" s="65" t="s">
        <v>37</v>
      </c>
      <c r="L46" s="66">
        <v>-2241897.5</v>
      </c>
      <c r="M46" s="67" t="s">
        <v>38</v>
      </c>
      <c r="N46" s="65" t="s">
        <v>39</v>
      </c>
      <c r="O46" s="8" t="s">
        <v>69</v>
      </c>
      <c r="P46" s="8" t="s">
        <v>888</v>
      </c>
      <c r="Q46" s="9" t="s">
        <v>851</v>
      </c>
      <c r="R46" s="9" t="s">
        <v>889</v>
      </c>
      <c r="S46" s="65" t="s">
        <v>209</v>
      </c>
      <c r="T46" s="65" t="s">
        <v>99</v>
      </c>
      <c r="U46" s="65" t="s">
        <v>210</v>
      </c>
      <c r="V46" s="65" t="s">
        <v>42</v>
      </c>
      <c r="W46" s="66">
        <v>2241897.5</v>
      </c>
      <c r="X46" s="67" t="s">
        <v>38</v>
      </c>
      <c r="Y46" s="65" t="s">
        <v>101</v>
      </c>
      <c r="Z46" s="8" t="s">
        <v>892</v>
      </c>
      <c r="AA46" s="10" t="s">
        <v>217</v>
      </c>
      <c r="AB46" s="9" t="s">
        <v>858</v>
      </c>
      <c r="AC46" s="9" t="s">
        <v>893</v>
      </c>
    </row>
    <row r="47" spans="1:29" ht="15.75">
      <c r="A47" s="8" t="str">
        <f>H47</f>
        <v>PS-03</v>
      </c>
      <c r="B47" s="8" t="str">
        <f>I47&amp;J47</f>
        <v>0005718215</v>
      </c>
      <c r="C47" s="8" t="str">
        <f>T47&amp;U47</f>
        <v>0002210340</v>
      </c>
      <c r="D47" s="16">
        <v>46</v>
      </c>
      <c r="E47" s="16" t="s">
        <v>64</v>
      </c>
      <c r="F47" s="15" t="s">
        <v>81</v>
      </c>
      <c r="G47" s="17">
        <v>42548</v>
      </c>
      <c r="H47" s="22" t="s">
        <v>283</v>
      </c>
      <c r="I47" s="22" t="s">
        <v>36</v>
      </c>
      <c r="J47" s="22" t="s">
        <v>83</v>
      </c>
      <c r="K47" s="22" t="s">
        <v>37</v>
      </c>
      <c r="L47" s="40">
        <v>-2100</v>
      </c>
      <c r="M47" s="75" t="s">
        <v>88</v>
      </c>
      <c r="N47" s="22" t="s">
        <v>39</v>
      </c>
      <c r="O47" s="8" t="s">
        <v>69</v>
      </c>
      <c r="P47" s="8" t="s">
        <v>888</v>
      </c>
      <c r="Q47" s="9" t="s">
        <v>851</v>
      </c>
      <c r="R47" s="9" t="s">
        <v>889</v>
      </c>
      <c r="S47" s="22" t="s">
        <v>283</v>
      </c>
      <c r="T47" s="22" t="s">
        <v>92</v>
      </c>
      <c r="U47" s="22" t="s">
        <v>284</v>
      </c>
      <c r="V47" s="22" t="s">
        <v>42</v>
      </c>
      <c r="W47" s="40">
        <v>2100</v>
      </c>
      <c r="X47" s="75" t="s">
        <v>88</v>
      </c>
      <c r="Y47" s="22" t="s">
        <v>95</v>
      </c>
      <c r="Z47" s="8" t="s">
        <v>69</v>
      </c>
      <c r="AA47" s="10" t="s">
        <v>97</v>
      </c>
      <c r="AB47" s="9" t="s">
        <v>824</v>
      </c>
      <c r="AC47" s="9" t="s">
        <v>894</v>
      </c>
    </row>
    <row r="48" spans="1:29" ht="15.75">
      <c r="A48" s="8" t="str">
        <f>H48</f>
        <v>PS-04</v>
      </c>
      <c r="B48" s="8" t="str">
        <f>I48&amp;J48</f>
        <v>0005718215</v>
      </c>
      <c r="C48" s="8" t="str">
        <f>T48&amp;U48</f>
        <v>0073514160</v>
      </c>
      <c r="D48" s="16">
        <v>47</v>
      </c>
      <c r="E48" s="16" t="s">
        <v>64</v>
      </c>
      <c r="F48" s="15" t="s">
        <v>81</v>
      </c>
      <c r="G48" s="17">
        <v>42549</v>
      </c>
      <c r="H48" s="31" t="s">
        <v>309</v>
      </c>
      <c r="I48" s="31" t="s">
        <v>36</v>
      </c>
      <c r="J48" s="31" t="s">
        <v>83</v>
      </c>
      <c r="K48" s="42" t="s">
        <v>37</v>
      </c>
      <c r="L48" s="43">
        <v>-2629.49</v>
      </c>
      <c r="M48" s="44" t="s">
        <v>38</v>
      </c>
      <c r="N48" s="42" t="s">
        <v>39</v>
      </c>
      <c r="O48" s="8" t="s">
        <v>69</v>
      </c>
      <c r="P48" s="8" t="s">
        <v>888</v>
      </c>
      <c r="Q48" s="9" t="s">
        <v>851</v>
      </c>
      <c r="R48" s="9" t="s">
        <v>889</v>
      </c>
      <c r="S48" s="31" t="s">
        <v>309</v>
      </c>
      <c r="T48" s="31" t="s">
        <v>310</v>
      </c>
      <c r="U48" s="31" t="s">
        <v>311</v>
      </c>
      <c r="V48" s="42" t="s">
        <v>42</v>
      </c>
      <c r="W48" s="43">
        <v>2629.49</v>
      </c>
      <c r="X48" s="44" t="s">
        <v>38</v>
      </c>
      <c r="Y48" s="42" t="s">
        <v>312</v>
      </c>
      <c r="Z48" s="8" t="s">
        <v>69</v>
      </c>
      <c r="AA48" s="10" t="s">
        <v>97</v>
      </c>
      <c r="AB48" s="9" t="s">
        <v>895</v>
      </c>
      <c r="AC48" s="9" t="s">
        <v>896</v>
      </c>
    </row>
    <row r="49" spans="1:29" ht="15.75">
      <c r="A49" s="8" t="str">
        <f>H49</f>
        <v>PS-05</v>
      </c>
      <c r="B49" s="8" t="str">
        <f>I49&amp;J49</f>
        <v>0005718215</v>
      </c>
      <c r="C49" s="8" t="str">
        <f>T49&amp;U49</f>
        <v>0006210580</v>
      </c>
      <c r="D49" s="16">
        <v>48</v>
      </c>
      <c r="E49" s="16" t="s">
        <v>64</v>
      </c>
      <c r="F49" s="15" t="s">
        <v>81</v>
      </c>
      <c r="G49" s="17">
        <v>42549</v>
      </c>
      <c r="H49" s="31" t="s">
        <v>313</v>
      </c>
      <c r="I49" s="31" t="s">
        <v>36</v>
      </c>
      <c r="J49" s="31" t="s">
        <v>83</v>
      </c>
      <c r="K49" s="42" t="s">
        <v>37</v>
      </c>
      <c r="L49" s="43">
        <v>-9100</v>
      </c>
      <c r="M49" s="44" t="s">
        <v>38</v>
      </c>
      <c r="N49" s="42" t="s">
        <v>39</v>
      </c>
      <c r="O49" s="8" t="s">
        <v>69</v>
      </c>
      <c r="P49" s="8" t="s">
        <v>888</v>
      </c>
      <c r="Q49" s="9" t="s">
        <v>851</v>
      </c>
      <c r="R49" s="9" t="s">
        <v>889</v>
      </c>
      <c r="S49" s="31" t="s">
        <v>313</v>
      </c>
      <c r="T49" s="31" t="s">
        <v>314</v>
      </c>
      <c r="U49" s="31" t="s">
        <v>315</v>
      </c>
      <c r="V49" s="42" t="s">
        <v>42</v>
      </c>
      <c r="W49" s="43">
        <v>9100</v>
      </c>
      <c r="X49" s="44" t="s">
        <v>38</v>
      </c>
      <c r="Y49" s="42" t="s">
        <v>316</v>
      </c>
      <c r="Z49" s="8" t="s">
        <v>69</v>
      </c>
      <c r="AA49" s="10" t="s">
        <v>97</v>
      </c>
      <c r="AB49" s="9" t="s">
        <v>897</v>
      </c>
      <c r="AC49" s="9" t="s">
        <v>898</v>
      </c>
    </row>
    <row r="50" spans="1:29" ht="15.75">
      <c r="A50" s="8" t="str">
        <f>H50</f>
        <v>PS-06</v>
      </c>
      <c r="B50" s="8" t="str">
        <f>I50&amp;J50</f>
        <v>0005718215</v>
      </c>
      <c r="C50" s="8" t="str">
        <f>T50&amp;U50</f>
        <v>0006411180</v>
      </c>
      <c r="D50" s="16">
        <v>49</v>
      </c>
      <c r="E50" s="16" t="s">
        <v>64</v>
      </c>
      <c r="F50" s="15" t="s">
        <v>81</v>
      </c>
      <c r="G50" s="17">
        <v>42549</v>
      </c>
      <c r="H50" s="31" t="s">
        <v>317</v>
      </c>
      <c r="I50" s="31" t="s">
        <v>36</v>
      </c>
      <c r="J50" s="31" t="s">
        <v>83</v>
      </c>
      <c r="K50" s="42" t="s">
        <v>37</v>
      </c>
      <c r="L50" s="43">
        <v>-1000</v>
      </c>
      <c r="M50" s="79" t="s">
        <v>38</v>
      </c>
      <c r="N50" s="42" t="s">
        <v>39</v>
      </c>
      <c r="O50" s="8" t="s">
        <v>69</v>
      </c>
      <c r="P50" s="8" t="s">
        <v>888</v>
      </c>
      <c r="Q50" s="9" t="s">
        <v>851</v>
      </c>
      <c r="R50" s="9" t="s">
        <v>889</v>
      </c>
      <c r="S50" s="31" t="s">
        <v>317</v>
      </c>
      <c r="T50" s="31" t="s">
        <v>318</v>
      </c>
      <c r="U50" s="31" t="s">
        <v>319</v>
      </c>
      <c r="V50" s="42" t="s">
        <v>42</v>
      </c>
      <c r="W50" s="43">
        <v>1000</v>
      </c>
      <c r="X50" s="79" t="s">
        <v>38</v>
      </c>
      <c r="Y50" s="42" t="s">
        <v>316</v>
      </c>
      <c r="Z50" s="8" t="s">
        <v>69</v>
      </c>
      <c r="AA50" s="10" t="s">
        <v>97</v>
      </c>
      <c r="AB50" s="9" t="s">
        <v>899</v>
      </c>
      <c r="AC50" s="9" t="s">
        <v>900</v>
      </c>
    </row>
    <row r="51" spans="1:29" ht="15.75">
      <c r="A51" s="8" t="str">
        <f>H51</f>
        <v>PS-07</v>
      </c>
      <c r="B51" s="8" t="str">
        <f>I51&amp;J51</f>
        <v>0005718215</v>
      </c>
      <c r="C51" s="8" t="str">
        <f>T51&amp;U51</f>
        <v>0002210250</v>
      </c>
      <c r="D51" s="16">
        <v>50</v>
      </c>
      <c r="E51" s="16" t="s">
        <v>64</v>
      </c>
      <c r="F51" s="15" t="s">
        <v>81</v>
      </c>
      <c r="G51" s="17">
        <v>42550</v>
      </c>
      <c r="H51" s="31" t="s">
        <v>373</v>
      </c>
      <c r="I51" s="31" t="s">
        <v>36</v>
      </c>
      <c r="J51" s="31" t="s">
        <v>83</v>
      </c>
      <c r="K51" s="31" t="s">
        <v>37</v>
      </c>
      <c r="L51" s="28">
        <v>-1815897.34</v>
      </c>
      <c r="M51" s="34" t="s">
        <v>38</v>
      </c>
      <c r="N51" s="31" t="s">
        <v>39</v>
      </c>
      <c r="O51" s="8" t="s">
        <v>69</v>
      </c>
      <c r="P51" s="8" t="s">
        <v>888</v>
      </c>
      <c r="Q51" s="9" t="s">
        <v>851</v>
      </c>
      <c r="R51" s="9" t="s">
        <v>889</v>
      </c>
      <c r="S51" s="31" t="s">
        <v>373</v>
      </c>
      <c r="T51" s="31" t="s">
        <v>92</v>
      </c>
      <c r="U51" s="31" t="s">
        <v>374</v>
      </c>
      <c r="V51" s="31" t="s">
        <v>42</v>
      </c>
      <c r="W51" s="28">
        <v>1815897.34</v>
      </c>
      <c r="X51" s="34" t="s">
        <v>88</v>
      </c>
      <c r="Y51" s="31" t="s">
        <v>95</v>
      </c>
      <c r="Z51" s="8" t="s">
        <v>69</v>
      </c>
      <c r="AA51" s="10" t="s">
        <v>97</v>
      </c>
      <c r="AB51" s="9" t="s">
        <v>824</v>
      </c>
      <c r="AC51" s="9" t="s">
        <v>901</v>
      </c>
    </row>
    <row r="52" spans="1:29" ht="15.75">
      <c r="A52" s="8" t="str">
        <f>H52</f>
        <v>PS-08</v>
      </c>
      <c r="B52" s="8" t="str">
        <f>I52&amp;J52</f>
        <v>0005718215</v>
      </c>
      <c r="C52" s="8" t="str">
        <f>T52&amp;U52</f>
        <v>0002217040</v>
      </c>
      <c r="D52" s="16">
        <v>51</v>
      </c>
      <c r="E52" s="16" t="s">
        <v>64</v>
      </c>
      <c r="F52" s="15" t="s">
        <v>81</v>
      </c>
      <c r="G52" s="17">
        <v>42550</v>
      </c>
      <c r="H52" s="31" t="s">
        <v>375</v>
      </c>
      <c r="I52" s="31" t="s">
        <v>36</v>
      </c>
      <c r="J52" s="31" t="s">
        <v>83</v>
      </c>
      <c r="K52" s="31" t="s">
        <v>37</v>
      </c>
      <c r="L52" s="28">
        <v>-2124732.6</v>
      </c>
      <c r="M52" s="34" t="s">
        <v>38</v>
      </c>
      <c r="N52" s="31" t="s">
        <v>39</v>
      </c>
      <c r="O52" s="8" t="s">
        <v>69</v>
      </c>
      <c r="P52" s="8" t="s">
        <v>888</v>
      </c>
      <c r="Q52" s="9" t="s">
        <v>851</v>
      </c>
      <c r="R52" s="9" t="s">
        <v>889</v>
      </c>
      <c r="S52" s="31" t="s">
        <v>375</v>
      </c>
      <c r="T52" s="31" t="s">
        <v>92</v>
      </c>
      <c r="U52" s="31" t="s">
        <v>376</v>
      </c>
      <c r="V52" s="31" t="s">
        <v>42</v>
      </c>
      <c r="W52" s="28">
        <v>2124732.6</v>
      </c>
      <c r="X52" s="34" t="s">
        <v>88</v>
      </c>
      <c r="Y52" s="31" t="s">
        <v>377</v>
      </c>
      <c r="Z52" s="8" t="s">
        <v>69</v>
      </c>
      <c r="AA52" s="10" t="s">
        <v>888</v>
      </c>
      <c r="AB52" s="9" t="s">
        <v>824</v>
      </c>
      <c r="AC52" s="9" t="s">
        <v>902</v>
      </c>
    </row>
    <row r="53" spans="1:29" ht="15.75">
      <c r="A53" s="8" t="str">
        <f>H53</f>
        <v>PS-09</v>
      </c>
      <c r="B53" s="8" t="str">
        <f>I53&amp;J53</f>
        <v>0005718215</v>
      </c>
      <c r="C53" s="8" t="str">
        <f>T53&amp;U53</f>
        <v>0002310220</v>
      </c>
      <c r="D53" s="16">
        <v>52</v>
      </c>
      <c r="E53" s="16" t="s">
        <v>64</v>
      </c>
      <c r="F53" s="15" t="s">
        <v>81</v>
      </c>
      <c r="G53" s="17">
        <v>42550</v>
      </c>
      <c r="H53" s="31" t="s">
        <v>378</v>
      </c>
      <c r="I53" s="31" t="s">
        <v>36</v>
      </c>
      <c r="J53" s="31" t="s">
        <v>83</v>
      </c>
      <c r="K53" s="31" t="s">
        <v>37</v>
      </c>
      <c r="L53" s="28">
        <v>-298276.21</v>
      </c>
      <c r="M53" s="34" t="s">
        <v>38</v>
      </c>
      <c r="N53" s="31" t="s">
        <v>39</v>
      </c>
      <c r="O53" s="8" t="s">
        <v>69</v>
      </c>
      <c r="P53" s="8" t="s">
        <v>888</v>
      </c>
      <c r="Q53" s="9" t="s">
        <v>851</v>
      </c>
      <c r="R53" s="9" t="s">
        <v>889</v>
      </c>
      <c r="S53" s="31" t="s">
        <v>378</v>
      </c>
      <c r="T53" s="31" t="s">
        <v>379</v>
      </c>
      <c r="U53" s="31" t="s">
        <v>380</v>
      </c>
      <c r="V53" s="31" t="s">
        <v>42</v>
      </c>
      <c r="W53" s="28">
        <v>298276.21</v>
      </c>
      <c r="X53" s="34" t="s">
        <v>88</v>
      </c>
      <c r="Y53" s="31" t="s">
        <v>381</v>
      </c>
      <c r="Z53" s="8" t="s">
        <v>69</v>
      </c>
      <c r="AA53" s="10" t="s">
        <v>97</v>
      </c>
      <c r="AB53" s="9" t="s">
        <v>903</v>
      </c>
      <c r="AC53" s="9" t="s">
        <v>904</v>
      </c>
    </row>
    <row r="54" spans="1:29" ht="12.75">
      <c r="A54" s="8" t="str">
        <f>H54</f>
        <v>PS-10</v>
      </c>
      <c r="B54" s="8" t="str">
        <f>I54&amp;J54</f>
        <v>0005718215</v>
      </c>
      <c r="C54" s="8" t="str">
        <f>T54&amp;U54</f>
        <v>0070513910</v>
      </c>
      <c r="D54" s="16">
        <v>53</v>
      </c>
      <c r="E54" s="16" t="s">
        <v>64</v>
      </c>
      <c r="F54" s="15" t="s">
        <v>81</v>
      </c>
      <c r="G54" s="17">
        <v>42551</v>
      </c>
      <c r="H54" s="85" t="s">
        <v>596</v>
      </c>
      <c r="I54" s="85" t="s">
        <v>36</v>
      </c>
      <c r="J54" s="85" t="s">
        <v>83</v>
      </c>
      <c r="K54" s="89" t="s">
        <v>37</v>
      </c>
      <c r="L54" s="90">
        <v>-28374.47</v>
      </c>
      <c r="M54" s="94" t="s">
        <v>38</v>
      </c>
      <c r="N54" s="89" t="s">
        <v>39</v>
      </c>
      <c r="O54" s="8" t="s">
        <v>69</v>
      </c>
      <c r="P54" s="8" t="s">
        <v>888</v>
      </c>
      <c r="Q54" s="9" t="s">
        <v>851</v>
      </c>
      <c r="R54" s="9" t="s">
        <v>889</v>
      </c>
      <c r="S54" s="85" t="s">
        <v>596</v>
      </c>
      <c r="T54" s="85" t="s">
        <v>524</v>
      </c>
      <c r="U54" s="85" t="s">
        <v>525</v>
      </c>
      <c r="V54" s="89" t="s">
        <v>42</v>
      </c>
      <c r="W54" s="90">
        <v>28374.47</v>
      </c>
      <c r="X54" s="94" t="s">
        <v>84</v>
      </c>
      <c r="Y54" s="89" t="s">
        <v>597</v>
      </c>
      <c r="Z54" s="8" t="s">
        <v>69</v>
      </c>
      <c r="AA54" s="10" t="s">
        <v>97</v>
      </c>
      <c r="AB54" s="9" t="s">
        <v>905</v>
      </c>
      <c r="AC54" s="9" t="s">
        <v>906</v>
      </c>
    </row>
    <row r="55" spans="1:29" ht="12.75">
      <c r="A55" s="8" t="str">
        <f>H55</f>
        <v>PS-11</v>
      </c>
      <c r="B55" s="8" t="str">
        <f>I55&amp;J55</f>
        <v>0005718215</v>
      </c>
      <c r="C55" s="8" t="str">
        <f>T55&amp;U55</f>
        <v>0005613140</v>
      </c>
      <c r="D55" s="16">
        <v>54</v>
      </c>
      <c r="E55" s="16" t="s">
        <v>64</v>
      </c>
      <c r="F55" s="15" t="s">
        <v>81</v>
      </c>
      <c r="G55" s="17">
        <v>42551</v>
      </c>
      <c r="H55" s="85" t="s">
        <v>598</v>
      </c>
      <c r="I55" s="85" t="s">
        <v>36</v>
      </c>
      <c r="J55" s="85" t="s">
        <v>83</v>
      </c>
      <c r="K55" s="85" t="s">
        <v>37</v>
      </c>
      <c r="L55" s="86">
        <v>-8733.57</v>
      </c>
      <c r="M55" s="87" t="s">
        <v>38</v>
      </c>
      <c r="N55" s="95" t="s">
        <v>39</v>
      </c>
      <c r="O55" s="8" t="s">
        <v>69</v>
      </c>
      <c r="P55" s="8" t="s">
        <v>888</v>
      </c>
      <c r="Q55" s="9" t="s">
        <v>851</v>
      </c>
      <c r="R55" s="9" t="s">
        <v>889</v>
      </c>
      <c r="S55" s="85" t="s">
        <v>598</v>
      </c>
      <c r="T55" s="85" t="s">
        <v>599</v>
      </c>
      <c r="U55" s="85" t="s">
        <v>600</v>
      </c>
      <c r="V55" s="85" t="s">
        <v>42</v>
      </c>
      <c r="W55" s="86">
        <v>8733.57</v>
      </c>
      <c r="X55" s="87" t="s">
        <v>38</v>
      </c>
      <c r="Y55" s="96">
        <v>491000</v>
      </c>
      <c r="Z55" s="8" t="s">
        <v>69</v>
      </c>
      <c r="AA55" s="10" t="s">
        <v>97</v>
      </c>
      <c r="AB55" s="9" t="s">
        <v>907</v>
      </c>
      <c r="AC55" s="9" t="s">
        <v>908</v>
      </c>
    </row>
    <row r="56" spans="1:29" ht="12.75">
      <c r="A56" s="8" t="str">
        <f>H56</f>
        <v>PS-12</v>
      </c>
      <c r="B56" s="8" t="str">
        <f>I56&amp;J56</f>
        <v>0005718215</v>
      </c>
      <c r="C56" s="8" t="str">
        <f>T56&amp;U56</f>
        <v>0009010850</v>
      </c>
      <c r="D56" s="16">
        <v>55</v>
      </c>
      <c r="E56" s="16" t="s">
        <v>64</v>
      </c>
      <c r="F56" s="15" t="s">
        <v>81</v>
      </c>
      <c r="G56" s="17">
        <v>42551</v>
      </c>
      <c r="H56" s="85" t="s">
        <v>601</v>
      </c>
      <c r="I56" s="85" t="s">
        <v>36</v>
      </c>
      <c r="J56" s="85" t="s">
        <v>83</v>
      </c>
      <c r="K56" s="85" t="s">
        <v>37</v>
      </c>
      <c r="L56" s="86">
        <v>-2299157.47</v>
      </c>
      <c r="M56" s="87" t="s">
        <v>38</v>
      </c>
      <c r="N56" s="97" t="s">
        <v>39</v>
      </c>
      <c r="O56" s="8" t="s">
        <v>69</v>
      </c>
      <c r="P56" s="8" t="s">
        <v>888</v>
      </c>
      <c r="Q56" s="9" t="s">
        <v>851</v>
      </c>
      <c r="R56" s="9" t="s">
        <v>889</v>
      </c>
      <c r="S56" s="85" t="s">
        <v>601</v>
      </c>
      <c r="T56" s="85" t="s">
        <v>325</v>
      </c>
      <c r="U56" s="85" t="s">
        <v>440</v>
      </c>
      <c r="V56" s="85" t="s">
        <v>42</v>
      </c>
      <c r="W56" s="86">
        <v>2299157.47</v>
      </c>
      <c r="X56" s="87" t="s">
        <v>94</v>
      </c>
      <c r="Y56" s="85" t="s">
        <v>328</v>
      </c>
      <c r="Z56" s="8" t="s">
        <v>69</v>
      </c>
      <c r="AA56" s="10" t="s">
        <v>97</v>
      </c>
      <c r="AB56" s="9" t="s">
        <v>832</v>
      </c>
      <c r="AC56" s="9" t="s">
        <v>909</v>
      </c>
    </row>
    <row r="57" spans="1:29" ht="15.75">
      <c r="A57" s="8" t="str">
        <f>H57</f>
        <v>PS-13</v>
      </c>
      <c r="B57" s="8" t="str">
        <f>I57&amp;J57</f>
        <v>0005718215</v>
      </c>
      <c r="C57" s="8" t="str">
        <f>T57&amp;U57</f>
        <v>0002210210</v>
      </c>
      <c r="D57" s="16">
        <v>56</v>
      </c>
      <c r="E57" s="16" t="s">
        <v>64</v>
      </c>
      <c r="F57" s="15" t="s">
        <v>81</v>
      </c>
      <c r="G57" s="17">
        <v>42551</v>
      </c>
      <c r="H57" s="31" t="s">
        <v>697</v>
      </c>
      <c r="I57" s="31" t="s">
        <v>36</v>
      </c>
      <c r="J57" s="31" t="s">
        <v>83</v>
      </c>
      <c r="K57" s="31" t="s">
        <v>37</v>
      </c>
      <c r="L57" s="28">
        <v>-13.3</v>
      </c>
      <c r="M57" s="34" t="s">
        <v>38</v>
      </c>
      <c r="N57" s="31" t="s">
        <v>39</v>
      </c>
      <c r="O57" s="8" t="s">
        <v>69</v>
      </c>
      <c r="P57" s="8" t="s">
        <v>888</v>
      </c>
      <c r="Q57" s="9" t="s">
        <v>851</v>
      </c>
      <c r="R57" s="9" t="s">
        <v>889</v>
      </c>
      <c r="S57" s="31" t="s">
        <v>697</v>
      </c>
      <c r="T57" s="31" t="s">
        <v>92</v>
      </c>
      <c r="U57" s="31" t="s">
        <v>93</v>
      </c>
      <c r="V57" s="31" t="s">
        <v>69</v>
      </c>
      <c r="W57" s="28">
        <v>13.3</v>
      </c>
      <c r="X57" s="34" t="s">
        <v>38</v>
      </c>
      <c r="Y57" s="31" t="s">
        <v>95</v>
      </c>
      <c r="Z57" s="8" t="s">
        <v>69</v>
      </c>
      <c r="AA57" s="10" t="s">
        <v>97</v>
      </c>
      <c r="AB57" s="9" t="s">
        <v>824</v>
      </c>
      <c r="AC57" s="9" t="s">
        <v>910</v>
      </c>
    </row>
    <row r="58" spans="1:29" ht="12.75">
      <c r="A58" s="8" t="str">
        <f>H58</f>
        <v>PS-14</v>
      </c>
      <c r="B58" s="8" t="str">
        <f>I58&amp;J58</f>
        <v>0005718215</v>
      </c>
      <c r="C58" s="8" t="str">
        <f>T58&amp;U58</f>
        <v>0003813062</v>
      </c>
      <c r="D58" s="16">
        <v>57</v>
      </c>
      <c r="E58" s="16" t="s">
        <v>64</v>
      </c>
      <c r="F58" s="16" t="s">
        <v>81</v>
      </c>
      <c r="G58" s="17">
        <v>42551</v>
      </c>
      <c r="H58" s="16" t="s">
        <v>733</v>
      </c>
      <c r="I58" s="93" t="s">
        <v>36</v>
      </c>
      <c r="J58" s="93" t="s">
        <v>83</v>
      </c>
      <c r="K58" s="93" t="s">
        <v>37</v>
      </c>
      <c r="L58" s="123">
        <v>-17803.05</v>
      </c>
      <c r="M58" s="108" t="s">
        <v>38</v>
      </c>
      <c r="N58" s="93" t="s">
        <v>39</v>
      </c>
      <c r="O58" s="8" t="s">
        <v>69</v>
      </c>
      <c r="P58" s="8" t="s">
        <v>888</v>
      </c>
      <c r="Q58" s="9" t="s">
        <v>851</v>
      </c>
      <c r="R58" s="9" t="s">
        <v>889</v>
      </c>
      <c r="S58" s="19" t="s">
        <v>733</v>
      </c>
      <c r="T58" s="93" t="s">
        <v>734</v>
      </c>
      <c r="U58" s="85" t="s">
        <v>735</v>
      </c>
      <c r="V58" s="93" t="s">
        <v>42</v>
      </c>
      <c r="W58" s="123">
        <v>17803.05</v>
      </c>
      <c r="X58" s="108" t="s">
        <v>38</v>
      </c>
      <c r="Y58" s="93" t="s">
        <v>736</v>
      </c>
      <c r="Z58" s="8" t="s">
        <v>69</v>
      </c>
      <c r="AA58" s="10" t="s">
        <v>97</v>
      </c>
      <c r="AB58" s="9" t="s">
        <v>911</v>
      </c>
      <c r="AC58" s="9" t="s">
        <v>912</v>
      </c>
    </row>
    <row r="59" spans="1:29" ht="12.75">
      <c r="A59" s="8" t="str">
        <f>H59</f>
        <v>PS-15</v>
      </c>
      <c r="B59" s="8" t="str">
        <f>I59&amp;J59</f>
        <v>0005718215</v>
      </c>
      <c r="C59" s="8" t="str">
        <f>T59&amp;U59</f>
        <v>0003813063</v>
      </c>
      <c r="D59" s="16">
        <v>58</v>
      </c>
      <c r="E59" s="16" t="s">
        <v>64</v>
      </c>
      <c r="F59" s="16" t="s">
        <v>81</v>
      </c>
      <c r="G59" s="17">
        <v>42551</v>
      </c>
      <c r="H59" s="16" t="s">
        <v>737</v>
      </c>
      <c r="I59" s="93" t="s">
        <v>36</v>
      </c>
      <c r="J59" s="93" t="s">
        <v>83</v>
      </c>
      <c r="K59" s="93" t="s">
        <v>37</v>
      </c>
      <c r="L59" s="123">
        <v>-43740</v>
      </c>
      <c r="M59" s="108" t="s">
        <v>38</v>
      </c>
      <c r="N59" s="93" t="s">
        <v>39</v>
      </c>
      <c r="O59" s="8" t="s">
        <v>69</v>
      </c>
      <c r="P59" s="8" t="s">
        <v>888</v>
      </c>
      <c r="Q59" s="9" t="s">
        <v>851</v>
      </c>
      <c r="R59" s="9" t="s">
        <v>889</v>
      </c>
      <c r="S59" s="19" t="s">
        <v>737</v>
      </c>
      <c r="T59" s="93" t="s">
        <v>734</v>
      </c>
      <c r="U59" s="85" t="s">
        <v>738</v>
      </c>
      <c r="V59" s="93">
        <v>35600</v>
      </c>
      <c r="W59" s="123">
        <v>43740</v>
      </c>
      <c r="X59" s="108" t="s">
        <v>38</v>
      </c>
      <c r="Y59" s="93" t="s">
        <v>739</v>
      </c>
      <c r="Z59" s="8" t="s">
        <v>69</v>
      </c>
      <c r="AA59" s="10" t="s">
        <v>97</v>
      </c>
      <c r="AB59" s="9" t="s">
        <v>911</v>
      </c>
      <c r="AC59" s="9" t="s">
        <v>913</v>
      </c>
    </row>
    <row r="60" spans="1:29" ht="15.75">
      <c r="A60" s="8" t="str">
        <f>H60</f>
        <v>TF-01</v>
      </c>
      <c r="B60" s="8" t="str">
        <f>I60&amp;J60</f>
        <v>0002213058</v>
      </c>
      <c r="C60" s="8" t="str">
        <f>T60&amp;U60</f>
        <v>0002248050</v>
      </c>
      <c r="D60" s="16">
        <v>59</v>
      </c>
      <c r="E60" s="16" t="s">
        <v>64</v>
      </c>
      <c r="F60" s="16" t="s">
        <v>90</v>
      </c>
      <c r="G60" s="17">
        <v>42538</v>
      </c>
      <c r="H60" s="35" t="s">
        <v>178</v>
      </c>
      <c r="I60" s="35" t="s">
        <v>92</v>
      </c>
      <c r="J60" s="22" t="s">
        <v>179</v>
      </c>
      <c r="K60" s="35" t="s">
        <v>42</v>
      </c>
      <c r="L60" s="62">
        <v>-123250</v>
      </c>
      <c r="M60" s="47" t="s">
        <v>171</v>
      </c>
      <c r="N60" s="35" t="s">
        <v>95</v>
      </c>
      <c r="O60" s="8" t="s">
        <v>69</v>
      </c>
      <c r="P60" s="8" t="s">
        <v>97</v>
      </c>
      <c r="Q60" s="9" t="s">
        <v>824</v>
      </c>
      <c r="R60" s="9" t="s">
        <v>914</v>
      </c>
      <c r="S60" s="35" t="s">
        <v>178</v>
      </c>
      <c r="T60" s="45" t="s">
        <v>92</v>
      </c>
      <c r="U60" s="22" t="s">
        <v>180</v>
      </c>
      <c r="V60" s="35" t="s">
        <v>181</v>
      </c>
      <c r="W60" s="62">
        <v>123250</v>
      </c>
      <c r="X60" s="47" t="s">
        <v>88</v>
      </c>
      <c r="Y60" s="35" t="s">
        <v>182</v>
      </c>
      <c r="Z60" s="8" t="s">
        <v>890</v>
      </c>
      <c r="AA60" s="10" t="s">
        <v>217</v>
      </c>
      <c r="AB60" s="9" t="s">
        <v>824</v>
      </c>
      <c r="AC60" s="9" t="s">
        <v>915</v>
      </c>
    </row>
    <row r="61" spans="1:29" ht="15.75">
      <c r="A61" s="8" t="str">
        <f>H61</f>
        <v>TF-02</v>
      </c>
      <c r="B61" s="8" t="str">
        <f>I61&amp;J61</f>
        <v>0002210210</v>
      </c>
      <c r="C61" s="8" t="str">
        <f>T61&amp;U61</f>
        <v>0002219020</v>
      </c>
      <c r="D61" s="16">
        <v>60</v>
      </c>
      <c r="E61" s="16" t="s">
        <v>64</v>
      </c>
      <c r="F61" s="16" t="s">
        <v>90</v>
      </c>
      <c r="G61" s="17">
        <v>42531</v>
      </c>
      <c r="H61" s="35" t="s">
        <v>91</v>
      </c>
      <c r="I61" s="45" t="s">
        <v>92</v>
      </c>
      <c r="J61" s="22" t="s">
        <v>93</v>
      </c>
      <c r="K61" s="35" t="s">
        <v>42</v>
      </c>
      <c r="L61" s="46">
        <v>-5300</v>
      </c>
      <c r="M61" s="47" t="s">
        <v>94</v>
      </c>
      <c r="N61" s="35" t="s">
        <v>95</v>
      </c>
      <c r="O61" s="8" t="s">
        <v>69</v>
      </c>
      <c r="P61" s="8" t="s">
        <v>97</v>
      </c>
      <c r="Q61" s="9" t="s">
        <v>824</v>
      </c>
      <c r="R61" s="9" t="s">
        <v>910</v>
      </c>
      <c r="S61" s="35" t="s">
        <v>91</v>
      </c>
      <c r="T61" s="35" t="s">
        <v>92</v>
      </c>
      <c r="U61" s="22" t="s">
        <v>96</v>
      </c>
      <c r="V61" s="48">
        <v>10020</v>
      </c>
      <c r="W61" s="46">
        <v>5300</v>
      </c>
      <c r="X61" s="47" t="s">
        <v>97</v>
      </c>
      <c r="Y61" s="35" t="s">
        <v>95</v>
      </c>
      <c r="Z61" s="8" t="s">
        <v>69</v>
      </c>
      <c r="AA61" s="10" t="s">
        <v>171</v>
      </c>
      <c r="AB61" s="9" t="s">
        <v>824</v>
      </c>
      <c r="AC61" s="9" t="s">
        <v>916</v>
      </c>
    </row>
    <row r="62" spans="1:29" ht="15.75">
      <c r="A62" s="8" t="str">
        <f>H62</f>
        <v>TF-03</v>
      </c>
      <c r="B62" s="8" t="str">
        <f>I62&amp;J62</f>
        <v>0010010950</v>
      </c>
      <c r="C62" s="8" t="str">
        <f>T62&amp;U62</f>
        <v>0010014900</v>
      </c>
      <c r="D62" s="16">
        <v>61</v>
      </c>
      <c r="E62" s="16" t="s">
        <v>64</v>
      </c>
      <c r="F62" s="16" t="s">
        <v>90</v>
      </c>
      <c r="G62" s="17">
        <v>42531</v>
      </c>
      <c r="H62" s="31" t="s">
        <v>98</v>
      </c>
      <c r="I62" s="31" t="s">
        <v>99</v>
      </c>
      <c r="J62" s="22" t="s">
        <v>100</v>
      </c>
      <c r="K62" s="42" t="s">
        <v>42</v>
      </c>
      <c r="L62" s="43">
        <v>-2145699</v>
      </c>
      <c r="M62" s="44" t="s">
        <v>88</v>
      </c>
      <c r="N62" s="42" t="s">
        <v>101</v>
      </c>
      <c r="O62" s="8" t="s">
        <v>69</v>
      </c>
      <c r="P62" s="8" t="s">
        <v>888</v>
      </c>
      <c r="Q62" s="9" t="s">
        <v>858</v>
      </c>
      <c r="R62" s="9" t="s">
        <v>917</v>
      </c>
      <c r="S62" s="31" t="s">
        <v>98</v>
      </c>
      <c r="T62" s="31" t="s">
        <v>99</v>
      </c>
      <c r="U62" s="22" t="s">
        <v>102</v>
      </c>
      <c r="V62" s="42" t="s">
        <v>42</v>
      </c>
      <c r="W62" s="43">
        <v>2145699</v>
      </c>
      <c r="X62" s="44" t="s">
        <v>88</v>
      </c>
      <c r="Y62" s="42" t="s">
        <v>101</v>
      </c>
      <c r="Z62" s="8" t="s">
        <v>69</v>
      </c>
      <c r="AA62" s="10" t="s">
        <v>97</v>
      </c>
      <c r="AB62" s="9" t="s">
        <v>858</v>
      </c>
      <c r="AC62" s="9" t="s">
        <v>918</v>
      </c>
    </row>
    <row r="63" spans="1:29" ht="15.75">
      <c r="A63" s="8" t="str">
        <f>H63</f>
        <v>TF-04</v>
      </c>
      <c r="B63" s="8" t="str">
        <f>I63&amp;J63</f>
        <v>0030312490</v>
      </c>
      <c r="C63" s="8" t="str">
        <f>T63&amp;U63</f>
        <v>0030343915</v>
      </c>
      <c r="D63" s="16">
        <v>62</v>
      </c>
      <c r="E63" s="16" t="s">
        <v>64</v>
      </c>
      <c r="F63" s="16" t="s">
        <v>90</v>
      </c>
      <c r="G63" s="17">
        <v>42531</v>
      </c>
      <c r="H63" s="31" t="s">
        <v>103</v>
      </c>
      <c r="I63" s="31" t="s">
        <v>85</v>
      </c>
      <c r="J63" s="22" t="s">
        <v>104</v>
      </c>
      <c r="K63" s="42" t="s">
        <v>87</v>
      </c>
      <c r="L63" s="43">
        <v>-77965</v>
      </c>
      <c r="M63" s="44" t="s">
        <v>84</v>
      </c>
      <c r="N63" s="42" t="s">
        <v>105</v>
      </c>
      <c r="O63" s="8" t="s">
        <v>69</v>
      </c>
      <c r="P63" s="8" t="s">
        <v>97</v>
      </c>
      <c r="Q63" s="9" t="s">
        <v>877</v>
      </c>
      <c r="R63" s="9" t="s">
        <v>919</v>
      </c>
      <c r="S63" s="31" t="s">
        <v>103</v>
      </c>
      <c r="T63" s="31" t="s">
        <v>85</v>
      </c>
      <c r="U63" s="22" t="s">
        <v>86</v>
      </c>
      <c r="V63" s="42" t="s">
        <v>87</v>
      </c>
      <c r="W63" s="43">
        <v>77965</v>
      </c>
      <c r="X63" s="44" t="s">
        <v>88</v>
      </c>
      <c r="Y63" s="42" t="s">
        <v>89</v>
      </c>
      <c r="Z63" s="8" t="s">
        <v>890</v>
      </c>
      <c r="AA63" s="10" t="s">
        <v>888</v>
      </c>
      <c r="AB63" s="9" t="s">
        <v>877</v>
      </c>
      <c r="AC63" s="9" t="s">
        <v>891</v>
      </c>
    </row>
    <row r="64" spans="1:29" ht="15.75">
      <c r="A64" s="8" t="str">
        <f>H64</f>
        <v>TF-05</v>
      </c>
      <c r="B64" s="8" t="str">
        <f>I64&amp;J64</f>
        <v>0026043010</v>
      </c>
      <c r="C64" s="8" t="str">
        <f>T64&amp;U64</f>
        <v>0026042910</v>
      </c>
      <c r="D64" s="16">
        <v>63</v>
      </c>
      <c r="E64" s="16" t="s">
        <v>64</v>
      </c>
      <c r="F64" s="16" t="s">
        <v>90</v>
      </c>
      <c r="G64" s="17">
        <v>42531</v>
      </c>
      <c r="H64" s="31" t="s">
        <v>106</v>
      </c>
      <c r="I64" s="31" t="s">
        <v>107</v>
      </c>
      <c r="J64" s="22" t="s">
        <v>108</v>
      </c>
      <c r="K64" s="31" t="s">
        <v>109</v>
      </c>
      <c r="L64" s="40">
        <v>-430000</v>
      </c>
      <c r="M64" s="41" t="s">
        <v>88</v>
      </c>
      <c r="N64" s="31" t="s">
        <v>110</v>
      </c>
      <c r="O64" s="8" t="s">
        <v>920</v>
      </c>
      <c r="P64" s="8" t="s">
        <v>97</v>
      </c>
      <c r="Q64" s="9" t="s">
        <v>921</v>
      </c>
      <c r="R64" s="9" t="s">
        <v>922</v>
      </c>
      <c r="S64" s="31" t="s">
        <v>106</v>
      </c>
      <c r="T64" s="31" t="s">
        <v>107</v>
      </c>
      <c r="U64" s="22" t="s">
        <v>111</v>
      </c>
      <c r="V64" s="31" t="s">
        <v>112</v>
      </c>
      <c r="W64" s="40">
        <v>430000</v>
      </c>
      <c r="X64" s="41" t="s">
        <v>88</v>
      </c>
      <c r="Y64" s="31" t="s">
        <v>113</v>
      </c>
      <c r="Z64" s="8" t="s">
        <v>923</v>
      </c>
      <c r="AA64" s="10" t="s">
        <v>888</v>
      </c>
      <c r="AB64" s="9" t="s">
        <v>921</v>
      </c>
      <c r="AC64" s="9" t="s">
        <v>924</v>
      </c>
    </row>
    <row r="65" spans="1:29" ht="15.75">
      <c r="A65" s="8" t="str">
        <f>H65</f>
        <v>TF-06</v>
      </c>
      <c r="B65" s="8" t="str">
        <f>I65&amp;J65</f>
        <v>0050315050</v>
      </c>
      <c r="C65" s="8" t="str">
        <f>T65&amp;U65</f>
        <v>0050313220</v>
      </c>
      <c r="D65" s="16">
        <v>64</v>
      </c>
      <c r="E65" s="16" t="s">
        <v>64</v>
      </c>
      <c r="F65" s="16" t="s">
        <v>90</v>
      </c>
      <c r="G65" s="17">
        <v>42531</v>
      </c>
      <c r="H65" s="35" t="s">
        <v>114</v>
      </c>
      <c r="I65" s="49" t="s">
        <v>115</v>
      </c>
      <c r="J65" s="50">
        <v>15050</v>
      </c>
      <c r="K65" s="51" t="s">
        <v>116</v>
      </c>
      <c r="L65" s="46">
        <v>-183000</v>
      </c>
      <c r="M65" s="47" t="s">
        <v>38</v>
      </c>
      <c r="N65" s="51" t="s">
        <v>117</v>
      </c>
      <c r="O65" s="8" t="s">
        <v>69</v>
      </c>
      <c r="P65" s="8" t="s">
        <v>97</v>
      </c>
      <c r="Q65" s="9" t="s">
        <v>821</v>
      </c>
      <c r="R65" s="9" t="s">
        <v>925</v>
      </c>
      <c r="S65" s="35" t="s">
        <v>114</v>
      </c>
      <c r="T65" s="49" t="s">
        <v>115</v>
      </c>
      <c r="U65" s="52" t="s">
        <v>118</v>
      </c>
      <c r="V65" s="51" t="s">
        <v>116</v>
      </c>
      <c r="W65" s="46">
        <v>183000</v>
      </c>
      <c r="X65" s="47" t="s">
        <v>38</v>
      </c>
      <c r="Y65" s="51" t="s">
        <v>117</v>
      </c>
      <c r="Z65" s="8" t="s">
        <v>69</v>
      </c>
      <c r="AA65" s="10" t="s">
        <v>97</v>
      </c>
      <c r="AB65" s="9" t="s">
        <v>821</v>
      </c>
      <c r="AC65" s="9" t="s">
        <v>926</v>
      </c>
    </row>
    <row r="66" spans="1:29" ht="15.75">
      <c r="A66" s="8" t="str">
        <f>H66</f>
        <v>TF-07</v>
      </c>
      <c r="B66" s="8" t="str">
        <f>I66&amp;J66</f>
        <v>0050315050</v>
      </c>
      <c r="C66" s="8" t="str">
        <f>T66&amp;U66</f>
        <v>0040513260</v>
      </c>
      <c r="D66" s="16">
        <v>65</v>
      </c>
      <c r="E66" s="16" t="s">
        <v>64</v>
      </c>
      <c r="F66" s="16" t="s">
        <v>90</v>
      </c>
      <c r="G66" s="17">
        <v>42531</v>
      </c>
      <c r="H66" s="35" t="s">
        <v>119</v>
      </c>
      <c r="I66" s="51" t="s">
        <v>115</v>
      </c>
      <c r="J66" s="50" t="s">
        <v>120</v>
      </c>
      <c r="K66" s="51" t="s">
        <v>116</v>
      </c>
      <c r="L66" s="53">
        <v>-67811.07</v>
      </c>
      <c r="M66" s="47" t="s">
        <v>38</v>
      </c>
      <c r="N66" s="51" t="s">
        <v>117</v>
      </c>
      <c r="O66" s="8" t="s">
        <v>69</v>
      </c>
      <c r="P66" s="8" t="s">
        <v>97</v>
      </c>
      <c r="Q66" s="9" t="s">
        <v>821</v>
      </c>
      <c r="R66" s="9" t="s">
        <v>925</v>
      </c>
      <c r="S66" s="35" t="s">
        <v>119</v>
      </c>
      <c r="T66" s="49" t="s">
        <v>121</v>
      </c>
      <c r="U66" s="52" t="s">
        <v>122</v>
      </c>
      <c r="V66" s="51" t="s">
        <v>116</v>
      </c>
      <c r="W66" s="53">
        <v>67811.07</v>
      </c>
      <c r="X66" s="47" t="s">
        <v>38</v>
      </c>
      <c r="Y66" s="51" t="s">
        <v>117</v>
      </c>
      <c r="Z66" s="8" t="s">
        <v>69</v>
      </c>
      <c r="AA66" s="10" t="s">
        <v>97</v>
      </c>
      <c r="AB66" s="9" t="s">
        <v>927</v>
      </c>
      <c r="AC66" s="9" t="s">
        <v>928</v>
      </c>
    </row>
    <row r="67" spans="1:29" ht="15.75">
      <c r="A67" s="8" t="str">
        <f>H67</f>
        <v>TF-08</v>
      </c>
      <c r="B67" s="8" t="str">
        <f>I67&amp;J67</f>
        <v>0050315050</v>
      </c>
      <c r="C67" s="8" t="str">
        <f>T67&amp;U67</f>
        <v>0041015160</v>
      </c>
      <c r="D67" s="16">
        <v>66</v>
      </c>
      <c r="E67" s="16" t="s">
        <v>64</v>
      </c>
      <c r="F67" s="16" t="s">
        <v>90</v>
      </c>
      <c r="G67" s="17">
        <v>42531</v>
      </c>
      <c r="H67" s="35" t="s">
        <v>123</v>
      </c>
      <c r="I67" s="51" t="s">
        <v>115</v>
      </c>
      <c r="J67" s="50" t="s">
        <v>120</v>
      </c>
      <c r="K67" s="51" t="s">
        <v>116</v>
      </c>
      <c r="L67" s="53">
        <v>-1596593.79</v>
      </c>
      <c r="M67" s="47" t="s">
        <v>38</v>
      </c>
      <c r="N67" s="51" t="s">
        <v>117</v>
      </c>
      <c r="O67" s="8" t="s">
        <v>69</v>
      </c>
      <c r="P67" s="8" t="s">
        <v>97</v>
      </c>
      <c r="Q67" s="9" t="s">
        <v>821</v>
      </c>
      <c r="R67" s="9" t="s">
        <v>925</v>
      </c>
      <c r="S67" s="35" t="s">
        <v>123</v>
      </c>
      <c r="T67" s="51" t="s">
        <v>124</v>
      </c>
      <c r="U67" s="50">
        <v>15160</v>
      </c>
      <c r="V67" s="51" t="s">
        <v>116</v>
      </c>
      <c r="W67" s="53">
        <v>1596593.79</v>
      </c>
      <c r="X67" s="47" t="s">
        <v>38</v>
      </c>
      <c r="Y67" s="51" t="s">
        <v>117</v>
      </c>
      <c r="Z67" s="8" t="s">
        <v>69</v>
      </c>
      <c r="AA67" s="10" t="s">
        <v>97</v>
      </c>
      <c r="AB67" s="9" t="s">
        <v>929</v>
      </c>
      <c r="AC67" s="9" t="s">
        <v>930</v>
      </c>
    </row>
    <row r="68" spans="1:29" ht="15.75">
      <c r="A68" s="8" t="str">
        <f>H68</f>
        <v>TF-09</v>
      </c>
      <c r="B68" s="8" t="str">
        <f>I68&amp;J68</f>
        <v>0050315050</v>
      </c>
      <c r="C68" s="8" t="str">
        <f>T68&amp;U68</f>
        <v>0041017024</v>
      </c>
      <c r="D68" s="16">
        <v>67</v>
      </c>
      <c r="E68" s="16" t="s">
        <v>64</v>
      </c>
      <c r="F68" s="16" t="s">
        <v>90</v>
      </c>
      <c r="G68" s="17">
        <v>42531</v>
      </c>
      <c r="H68" s="35" t="s">
        <v>125</v>
      </c>
      <c r="I68" s="51" t="s">
        <v>115</v>
      </c>
      <c r="J68" s="50" t="s">
        <v>120</v>
      </c>
      <c r="K68" s="51" t="s">
        <v>116</v>
      </c>
      <c r="L68" s="53">
        <v>-2836846.94</v>
      </c>
      <c r="M68" s="47" t="s">
        <v>38</v>
      </c>
      <c r="N68" s="51" t="s">
        <v>117</v>
      </c>
      <c r="O68" s="8" t="s">
        <v>69</v>
      </c>
      <c r="P68" s="8" t="s">
        <v>97</v>
      </c>
      <c r="Q68" s="9" t="s">
        <v>821</v>
      </c>
      <c r="R68" s="9" t="s">
        <v>925</v>
      </c>
      <c r="S68" s="35" t="s">
        <v>125</v>
      </c>
      <c r="T68" s="51" t="s">
        <v>124</v>
      </c>
      <c r="U68" s="50">
        <v>17024</v>
      </c>
      <c r="V68" s="51" t="s">
        <v>116</v>
      </c>
      <c r="W68" s="53">
        <v>2836846.94</v>
      </c>
      <c r="X68" s="47" t="s">
        <v>38</v>
      </c>
      <c r="Y68" s="51" t="s">
        <v>117</v>
      </c>
      <c r="Z68" s="8" t="s">
        <v>69</v>
      </c>
      <c r="AA68" s="10" t="s">
        <v>97</v>
      </c>
      <c r="AB68" s="9" t="s">
        <v>929</v>
      </c>
      <c r="AC68" s="9" t="s">
        <v>931</v>
      </c>
    </row>
    <row r="69" spans="1:29" ht="15.75">
      <c r="A69" s="8" t="str">
        <f>H69</f>
        <v>TF-10</v>
      </c>
      <c r="B69" s="8" t="str">
        <f>I69&amp;J69</f>
        <v>0050315050</v>
      </c>
      <c r="C69" s="8" t="str">
        <f>T69&amp;U69</f>
        <v>0049711770</v>
      </c>
      <c r="D69" s="16">
        <v>68</v>
      </c>
      <c r="E69" s="16" t="s">
        <v>64</v>
      </c>
      <c r="F69" s="16" t="s">
        <v>90</v>
      </c>
      <c r="G69" s="17">
        <v>42531</v>
      </c>
      <c r="H69" s="51" t="s">
        <v>126</v>
      </c>
      <c r="I69" s="51" t="s">
        <v>115</v>
      </c>
      <c r="J69" s="50" t="s">
        <v>120</v>
      </c>
      <c r="K69" s="51" t="s">
        <v>116</v>
      </c>
      <c r="L69" s="53">
        <v>-49659.53</v>
      </c>
      <c r="M69" s="54" t="s">
        <v>38</v>
      </c>
      <c r="N69" s="51" t="s">
        <v>117</v>
      </c>
      <c r="O69" s="8" t="s">
        <v>69</v>
      </c>
      <c r="P69" s="8" t="s">
        <v>97</v>
      </c>
      <c r="Q69" s="9" t="s">
        <v>821</v>
      </c>
      <c r="R69" s="9" t="s">
        <v>925</v>
      </c>
      <c r="S69" s="51" t="s">
        <v>126</v>
      </c>
      <c r="T69" s="51" t="s">
        <v>127</v>
      </c>
      <c r="U69" s="50">
        <v>11770</v>
      </c>
      <c r="V69" s="51" t="s">
        <v>116</v>
      </c>
      <c r="W69" s="53">
        <v>49659.53</v>
      </c>
      <c r="X69" s="54" t="s">
        <v>38</v>
      </c>
      <c r="Y69" s="51" t="s">
        <v>117</v>
      </c>
      <c r="Z69" s="8" t="s">
        <v>69</v>
      </c>
      <c r="AA69" s="10" t="s">
        <v>97</v>
      </c>
      <c r="AB69" s="9" t="s">
        <v>932</v>
      </c>
      <c r="AC69" s="9" t="s">
        <v>933</v>
      </c>
    </row>
    <row r="70" spans="1:29" ht="12.75">
      <c r="A70" s="8" t="str">
        <f>H70</f>
        <v>TF-100</v>
      </c>
      <c r="B70" s="8" t="str">
        <f>I70&amp;J70</f>
        <v>0068013780</v>
      </c>
      <c r="C70" s="8" t="str">
        <f>T70&amp;U70</f>
        <v>0066513730</v>
      </c>
      <c r="D70" s="16">
        <v>69</v>
      </c>
      <c r="E70" s="16" t="s">
        <v>64</v>
      </c>
      <c r="F70" s="16" t="s">
        <v>90</v>
      </c>
      <c r="G70" s="17">
        <v>42551</v>
      </c>
      <c r="H70" s="85" t="s">
        <v>602</v>
      </c>
      <c r="I70" s="89" t="s">
        <v>603</v>
      </c>
      <c r="J70" s="89" t="s">
        <v>604</v>
      </c>
      <c r="K70" s="89" t="s">
        <v>42</v>
      </c>
      <c r="L70" s="90">
        <v>-603556.73</v>
      </c>
      <c r="M70" s="98" t="s">
        <v>88</v>
      </c>
      <c r="N70" s="89" t="s">
        <v>605</v>
      </c>
      <c r="O70" s="8" t="s">
        <v>69</v>
      </c>
      <c r="P70" s="8" t="s">
        <v>97</v>
      </c>
      <c r="Q70" s="9" t="s">
        <v>934</v>
      </c>
      <c r="R70" s="9" t="s">
        <v>935</v>
      </c>
      <c r="S70" s="85" t="s">
        <v>602</v>
      </c>
      <c r="T70" s="85" t="s">
        <v>303</v>
      </c>
      <c r="U70" s="85" t="s">
        <v>508</v>
      </c>
      <c r="V70" s="85" t="s">
        <v>42</v>
      </c>
      <c r="W70" s="86">
        <v>603556.73</v>
      </c>
      <c r="X70" s="87" t="s">
        <v>88</v>
      </c>
      <c r="Y70" s="89" t="s">
        <v>606</v>
      </c>
      <c r="Z70" s="8" t="s">
        <v>69</v>
      </c>
      <c r="AA70" s="10" t="s">
        <v>97</v>
      </c>
      <c r="AB70" s="9" t="s">
        <v>868</v>
      </c>
      <c r="AC70" s="9" t="s">
        <v>936</v>
      </c>
    </row>
    <row r="71" spans="1:29" ht="12.75">
      <c r="A71" s="8" t="str">
        <f>H71</f>
        <v>TF-101</v>
      </c>
      <c r="B71" s="8" t="str">
        <f>I71&amp;J71</f>
        <v>0064013640</v>
      </c>
      <c r="C71" s="8" t="str">
        <f>T71&amp;U71</f>
        <v>0064513650</v>
      </c>
      <c r="D71" s="16">
        <v>70</v>
      </c>
      <c r="E71" s="16" t="s">
        <v>64</v>
      </c>
      <c r="F71" s="16" t="s">
        <v>90</v>
      </c>
      <c r="G71" s="17">
        <v>42551</v>
      </c>
      <c r="H71" s="99" t="s">
        <v>607</v>
      </c>
      <c r="I71" s="99" t="s">
        <v>608</v>
      </c>
      <c r="J71" s="99">
        <v>13640</v>
      </c>
      <c r="K71" s="99">
        <v>10000</v>
      </c>
      <c r="L71" s="100">
        <v>-254524.12</v>
      </c>
      <c r="M71" s="101" t="s">
        <v>384</v>
      </c>
      <c r="N71" s="101">
        <v>175000</v>
      </c>
      <c r="O71" s="8" t="s">
        <v>69</v>
      </c>
      <c r="P71" s="8" t="s">
        <v>97</v>
      </c>
      <c r="Q71" s="9" t="s">
        <v>937</v>
      </c>
      <c r="R71" s="9" t="s">
        <v>938</v>
      </c>
      <c r="S71" s="99" t="s">
        <v>607</v>
      </c>
      <c r="T71" s="99" t="s">
        <v>609</v>
      </c>
      <c r="U71" s="99">
        <v>13650</v>
      </c>
      <c r="V71" s="99">
        <v>10000</v>
      </c>
      <c r="W71" s="100">
        <v>254524.12</v>
      </c>
      <c r="X71" s="101">
        <v>2</v>
      </c>
      <c r="Y71" s="101">
        <v>431017</v>
      </c>
      <c r="Z71" s="8" t="s">
        <v>69</v>
      </c>
      <c r="AA71" s="10" t="s">
        <v>97</v>
      </c>
      <c r="AB71" s="9" t="s">
        <v>939</v>
      </c>
      <c r="AC71" s="9" t="s">
        <v>940</v>
      </c>
    </row>
    <row r="72" spans="1:29" ht="12.75">
      <c r="A72" s="8" t="str">
        <f>H72</f>
        <v>TF-102</v>
      </c>
      <c r="B72" s="8" t="str">
        <f>I72&amp;J72</f>
        <v>0009032810</v>
      </c>
      <c r="C72" s="8" t="str">
        <f>T72&amp;U72</f>
        <v>0009010850</v>
      </c>
      <c r="D72" s="16">
        <v>71</v>
      </c>
      <c r="E72" s="16" t="s">
        <v>64</v>
      </c>
      <c r="F72" s="16" t="s">
        <v>90</v>
      </c>
      <c r="G72" s="17">
        <v>42551</v>
      </c>
      <c r="H72" s="85" t="s">
        <v>610</v>
      </c>
      <c r="I72" s="85" t="s">
        <v>325</v>
      </c>
      <c r="J72" s="85" t="s">
        <v>547</v>
      </c>
      <c r="K72" s="85" t="s">
        <v>42</v>
      </c>
      <c r="L72" s="86">
        <v>-2072340</v>
      </c>
      <c r="M72" s="87" t="s">
        <v>38</v>
      </c>
      <c r="N72" s="85" t="s">
        <v>595</v>
      </c>
      <c r="O72" s="8" t="s">
        <v>594</v>
      </c>
      <c r="P72" s="8" t="s">
        <v>97</v>
      </c>
      <c r="Q72" s="9" t="s">
        <v>832</v>
      </c>
      <c r="R72" s="9" t="s">
        <v>854</v>
      </c>
      <c r="S72" s="85" t="s">
        <v>610</v>
      </c>
      <c r="T72" s="85" t="s">
        <v>325</v>
      </c>
      <c r="U72" s="85" t="s">
        <v>440</v>
      </c>
      <c r="V72" s="85" t="s">
        <v>42</v>
      </c>
      <c r="W72" s="86">
        <v>2072340</v>
      </c>
      <c r="X72" s="87" t="s">
        <v>94</v>
      </c>
      <c r="Y72" s="85" t="s">
        <v>328</v>
      </c>
      <c r="Z72" s="8" t="s">
        <v>69</v>
      </c>
      <c r="AA72" s="10" t="s">
        <v>97</v>
      </c>
      <c r="AB72" s="9" t="s">
        <v>832</v>
      </c>
      <c r="AC72" s="9" t="s">
        <v>909</v>
      </c>
    </row>
    <row r="73" spans="1:29" ht="12.75">
      <c r="A73" s="8" t="str">
        <f>H73</f>
        <v>TF-103</v>
      </c>
      <c r="B73" s="8" t="str">
        <f>I73&amp;J73</f>
        <v>0061513770</v>
      </c>
      <c r="C73" s="8" t="str">
        <f>T73&amp;U73</f>
        <v>0064513650</v>
      </c>
      <c r="D73" s="16">
        <v>72</v>
      </c>
      <c r="E73" s="16" t="s">
        <v>64</v>
      </c>
      <c r="F73" s="16" t="s">
        <v>90</v>
      </c>
      <c r="G73" s="17">
        <v>42551</v>
      </c>
      <c r="H73" s="99" t="s">
        <v>611</v>
      </c>
      <c r="I73" s="99" t="s">
        <v>477</v>
      </c>
      <c r="J73" s="99" t="s">
        <v>612</v>
      </c>
      <c r="K73" s="99" t="s">
        <v>42</v>
      </c>
      <c r="L73" s="100">
        <v>-6694.91</v>
      </c>
      <c r="M73" s="101">
        <v>2</v>
      </c>
      <c r="N73" s="89" t="s">
        <v>613</v>
      </c>
      <c r="O73" s="8" t="s">
        <v>69</v>
      </c>
      <c r="P73" s="8" t="s">
        <v>97</v>
      </c>
      <c r="Q73" s="9" t="s">
        <v>941</v>
      </c>
      <c r="R73" s="9" t="s">
        <v>942</v>
      </c>
      <c r="S73" s="99" t="s">
        <v>611</v>
      </c>
      <c r="T73" s="99" t="s">
        <v>609</v>
      </c>
      <c r="U73" s="99">
        <v>13650</v>
      </c>
      <c r="V73" s="99">
        <v>10000</v>
      </c>
      <c r="W73" s="100">
        <v>6694.91</v>
      </c>
      <c r="X73" s="101">
        <v>2</v>
      </c>
      <c r="Y73" s="101">
        <v>431017</v>
      </c>
      <c r="Z73" s="8" t="s">
        <v>69</v>
      </c>
      <c r="AA73" s="10" t="s">
        <v>97</v>
      </c>
      <c r="AB73" s="9" t="s">
        <v>939</v>
      </c>
      <c r="AC73" s="9" t="s">
        <v>940</v>
      </c>
    </row>
    <row r="74" spans="1:29" ht="12.75">
      <c r="A74" s="8" t="str">
        <f>H74</f>
        <v>TF-104</v>
      </c>
      <c r="B74" s="8" t="str">
        <f>I74&amp;J74</f>
        <v>0050355110</v>
      </c>
      <c r="C74" s="8" t="str">
        <f>T74&amp;U74</f>
        <v>0050315050</v>
      </c>
      <c r="D74" s="16">
        <v>73</v>
      </c>
      <c r="E74" s="16" t="s">
        <v>64</v>
      </c>
      <c r="F74" s="16" t="s">
        <v>90</v>
      </c>
      <c r="G74" s="17">
        <v>42551</v>
      </c>
      <c r="H74" s="93" t="s">
        <v>688</v>
      </c>
      <c r="I74" s="92" t="s">
        <v>115</v>
      </c>
      <c r="J74" s="106">
        <v>55110</v>
      </c>
      <c r="K74" s="92" t="s">
        <v>116</v>
      </c>
      <c r="L74" s="107">
        <v>-49002703.27</v>
      </c>
      <c r="M74" s="108" t="s">
        <v>38</v>
      </c>
      <c r="N74" s="92" t="s">
        <v>117</v>
      </c>
      <c r="O74" s="8" t="s">
        <v>943</v>
      </c>
      <c r="P74" s="8" t="s">
        <v>217</v>
      </c>
      <c r="Q74" s="9" t="s">
        <v>821</v>
      </c>
      <c r="R74" s="9" t="s">
        <v>944</v>
      </c>
      <c r="S74" s="93" t="s">
        <v>688</v>
      </c>
      <c r="T74" s="92" t="s">
        <v>115</v>
      </c>
      <c r="U74" s="106">
        <v>15050</v>
      </c>
      <c r="V74" s="92" t="s">
        <v>116</v>
      </c>
      <c r="W74" s="107">
        <v>49002703.27</v>
      </c>
      <c r="X74" s="108" t="s">
        <v>38</v>
      </c>
      <c r="Y74" s="92" t="s">
        <v>117</v>
      </c>
      <c r="Z74" s="8" t="s">
        <v>69</v>
      </c>
      <c r="AA74" s="10" t="s">
        <v>97</v>
      </c>
      <c r="AB74" s="9" t="s">
        <v>821</v>
      </c>
      <c r="AC74" s="9" t="s">
        <v>925</v>
      </c>
    </row>
    <row r="75" spans="1:29" ht="12.75">
      <c r="A75" s="8" t="str">
        <f>H75</f>
        <v>TF-104</v>
      </c>
      <c r="B75" s="8" t="str">
        <f>I75&amp;J75</f>
        <v>0006314550</v>
      </c>
      <c r="C75" s="8" t="str">
        <f>T75&amp;U75</f>
        <v>0006345440</v>
      </c>
      <c r="D75" s="16">
        <v>74</v>
      </c>
      <c r="E75" s="16" t="s">
        <v>64</v>
      </c>
      <c r="F75" s="16" t="s">
        <v>90</v>
      </c>
      <c r="G75" s="17">
        <v>42551</v>
      </c>
      <c r="H75" s="16" t="s">
        <v>688</v>
      </c>
      <c r="I75" s="93" t="s">
        <v>428</v>
      </c>
      <c r="J75" s="93" t="s">
        <v>750</v>
      </c>
      <c r="K75" s="93" t="s">
        <v>237</v>
      </c>
      <c r="L75" s="123">
        <v>-91626</v>
      </c>
      <c r="M75" s="108" t="s">
        <v>88</v>
      </c>
      <c r="N75" s="93" t="s">
        <v>751</v>
      </c>
      <c r="O75" s="8" t="s">
        <v>69</v>
      </c>
      <c r="P75" s="8" t="s">
        <v>97</v>
      </c>
      <c r="Q75" s="9" t="s">
        <v>945</v>
      </c>
      <c r="R75" s="9" t="s">
        <v>946</v>
      </c>
      <c r="S75" s="19" t="s">
        <v>688</v>
      </c>
      <c r="T75" s="93" t="s">
        <v>428</v>
      </c>
      <c r="U75" s="85" t="s">
        <v>752</v>
      </c>
      <c r="V75" s="93" t="s">
        <v>42</v>
      </c>
      <c r="W75" s="123">
        <v>91626</v>
      </c>
      <c r="X75" s="108" t="s">
        <v>88</v>
      </c>
      <c r="Y75" s="93" t="s">
        <v>751</v>
      </c>
      <c r="Z75" s="8" t="s">
        <v>890</v>
      </c>
      <c r="AA75" s="10" t="s">
        <v>217</v>
      </c>
      <c r="AB75" s="9" t="s">
        <v>945</v>
      </c>
      <c r="AC75" s="9" t="s">
        <v>947</v>
      </c>
    </row>
    <row r="76" spans="1:29" ht="12.75">
      <c r="A76" s="8" t="str">
        <f>H76</f>
        <v>TF-105</v>
      </c>
      <c r="B76" s="8" t="str">
        <f>I76&amp;J76</f>
        <v>0050355111</v>
      </c>
      <c r="C76" s="8" t="str">
        <f>T76&amp;U76</f>
        <v>0050315050</v>
      </c>
      <c r="D76" s="16">
        <v>75</v>
      </c>
      <c r="E76" s="16" t="s">
        <v>64</v>
      </c>
      <c r="F76" s="16" t="s">
        <v>90</v>
      </c>
      <c r="G76" s="17">
        <v>42551</v>
      </c>
      <c r="H76" s="93" t="s">
        <v>689</v>
      </c>
      <c r="I76" s="92" t="s">
        <v>115</v>
      </c>
      <c r="J76" s="106">
        <v>55111</v>
      </c>
      <c r="K76" s="92" t="s">
        <v>116</v>
      </c>
      <c r="L76" s="107">
        <v>-160000000</v>
      </c>
      <c r="M76" s="108" t="s">
        <v>38</v>
      </c>
      <c r="N76" s="92" t="s">
        <v>117</v>
      </c>
      <c r="O76" s="8" t="s">
        <v>943</v>
      </c>
      <c r="P76" s="8" t="s">
        <v>888</v>
      </c>
      <c r="Q76" s="9" t="s">
        <v>821</v>
      </c>
      <c r="R76" s="9" t="s">
        <v>948</v>
      </c>
      <c r="S76" s="93" t="s">
        <v>689</v>
      </c>
      <c r="T76" s="92" t="s">
        <v>115</v>
      </c>
      <c r="U76" s="106">
        <v>15050</v>
      </c>
      <c r="V76" s="92" t="s">
        <v>116</v>
      </c>
      <c r="W76" s="107">
        <v>160000000</v>
      </c>
      <c r="X76" s="108" t="s">
        <v>38</v>
      </c>
      <c r="Y76" s="92" t="s">
        <v>117</v>
      </c>
      <c r="Z76" s="8" t="s">
        <v>69</v>
      </c>
      <c r="AA76" s="10" t="s">
        <v>97</v>
      </c>
      <c r="AB76" s="9" t="s">
        <v>821</v>
      </c>
      <c r="AC76" s="9" t="s">
        <v>925</v>
      </c>
    </row>
    <row r="77" spans="1:29" ht="15.75">
      <c r="A77" s="8" t="str">
        <f>H77</f>
        <v>TF-105</v>
      </c>
      <c r="B77" s="8" t="str">
        <f>I77&amp;J77</f>
        <v>0068013780</v>
      </c>
      <c r="C77" s="8" t="str">
        <f>T77&amp;U77</f>
        <v>0061518790</v>
      </c>
      <c r="D77" s="16">
        <v>76</v>
      </c>
      <c r="E77" s="16" t="s">
        <v>64</v>
      </c>
      <c r="F77" s="16" t="s">
        <v>90</v>
      </c>
      <c r="G77" s="17">
        <v>42551</v>
      </c>
      <c r="H77" s="42" t="s">
        <v>689</v>
      </c>
      <c r="I77" s="111" t="s">
        <v>603</v>
      </c>
      <c r="J77" s="111" t="s">
        <v>604</v>
      </c>
      <c r="K77" s="42" t="s">
        <v>42</v>
      </c>
      <c r="L77" s="110">
        <v>-1238.78</v>
      </c>
      <c r="M77" s="44" t="s">
        <v>38</v>
      </c>
      <c r="N77" s="42" t="s">
        <v>605</v>
      </c>
      <c r="O77" s="8" t="s">
        <v>69</v>
      </c>
      <c r="P77" s="8" t="s">
        <v>97</v>
      </c>
      <c r="Q77" s="9" t="s">
        <v>934</v>
      </c>
      <c r="R77" s="9" t="s">
        <v>935</v>
      </c>
      <c r="S77" s="42" t="s">
        <v>689</v>
      </c>
      <c r="T77" s="42" t="s">
        <v>477</v>
      </c>
      <c r="U77" s="42" t="s">
        <v>615</v>
      </c>
      <c r="V77" s="42" t="s">
        <v>42</v>
      </c>
      <c r="W77" s="110">
        <v>1238.78</v>
      </c>
      <c r="X77" s="44" t="s">
        <v>38</v>
      </c>
      <c r="Y77" s="42" t="s">
        <v>613</v>
      </c>
      <c r="Z77" s="8" t="s">
        <v>69</v>
      </c>
      <c r="AA77" s="10" t="s">
        <v>97</v>
      </c>
      <c r="AB77" s="9" t="s">
        <v>941</v>
      </c>
      <c r="AC77" s="9" t="s">
        <v>949</v>
      </c>
    </row>
    <row r="78" spans="1:29" ht="15.75">
      <c r="A78" s="8" t="str">
        <f>H78</f>
        <v>TF-107r</v>
      </c>
      <c r="B78" s="8" t="str">
        <f>I78&amp;J78</f>
        <v>0050013150</v>
      </c>
      <c r="C78" s="8" t="str">
        <f>T78&amp;U78</f>
        <v>0050315050</v>
      </c>
      <c r="D78" s="16">
        <v>77</v>
      </c>
      <c r="E78" s="16" t="s">
        <v>64</v>
      </c>
      <c r="F78" s="16" t="s">
        <v>90</v>
      </c>
      <c r="G78" s="17">
        <v>42551</v>
      </c>
      <c r="H78" s="35" t="s">
        <v>698</v>
      </c>
      <c r="I78" s="51" t="s">
        <v>274</v>
      </c>
      <c r="J78" s="51">
        <v>13150</v>
      </c>
      <c r="K78" s="51" t="s">
        <v>116</v>
      </c>
      <c r="L78" s="112">
        <v>-900000</v>
      </c>
      <c r="M78" s="47" t="s">
        <v>38</v>
      </c>
      <c r="N78" s="51" t="s">
        <v>117</v>
      </c>
      <c r="O78" s="8" t="s">
        <v>69</v>
      </c>
      <c r="P78" s="8" t="s">
        <v>97</v>
      </c>
      <c r="Q78" s="9" t="s">
        <v>950</v>
      </c>
      <c r="R78" s="9" t="s">
        <v>951</v>
      </c>
      <c r="S78" s="35" t="s">
        <v>698</v>
      </c>
      <c r="T78" s="51" t="s">
        <v>115</v>
      </c>
      <c r="U78" s="51">
        <v>15050</v>
      </c>
      <c r="V78" s="51" t="s">
        <v>116</v>
      </c>
      <c r="W78" s="113">
        <v>900000</v>
      </c>
      <c r="X78" s="47" t="s">
        <v>38</v>
      </c>
      <c r="Y78" s="51" t="s">
        <v>117</v>
      </c>
      <c r="Z78" s="8" t="s">
        <v>69</v>
      </c>
      <c r="AA78" s="10" t="s">
        <v>97</v>
      </c>
      <c r="AB78" s="9" t="s">
        <v>821</v>
      </c>
      <c r="AC78" s="9" t="s">
        <v>925</v>
      </c>
    </row>
    <row r="79" spans="1:29" ht="15.75">
      <c r="A79" s="8" t="str">
        <f>H79</f>
        <v>TF-108r</v>
      </c>
      <c r="B79" s="8" t="str">
        <f>I79&amp;J79</f>
        <v>0050011720</v>
      </c>
      <c r="C79" s="8" t="str">
        <f>T79&amp;U79</f>
        <v>0050315050</v>
      </c>
      <c r="D79" s="16">
        <v>78</v>
      </c>
      <c r="E79" s="16" t="s">
        <v>64</v>
      </c>
      <c r="F79" s="16" t="s">
        <v>90</v>
      </c>
      <c r="G79" s="17">
        <v>42551</v>
      </c>
      <c r="H79" s="35" t="s">
        <v>699</v>
      </c>
      <c r="I79" s="51" t="s">
        <v>274</v>
      </c>
      <c r="J79" s="51">
        <v>11720</v>
      </c>
      <c r="K79" s="51" t="s">
        <v>116</v>
      </c>
      <c r="L79" s="113">
        <v>-25500000</v>
      </c>
      <c r="M79" s="47" t="s">
        <v>38</v>
      </c>
      <c r="N79" s="51" t="s">
        <v>117</v>
      </c>
      <c r="O79" s="8" t="s">
        <v>69</v>
      </c>
      <c r="P79" s="8" t="s">
        <v>97</v>
      </c>
      <c r="Q79" s="9" t="s">
        <v>950</v>
      </c>
      <c r="R79" s="9" t="s">
        <v>952</v>
      </c>
      <c r="S79" s="35" t="s">
        <v>699</v>
      </c>
      <c r="T79" s="51" t="s">
        <v>115</v>
      </c>
      <c r="U79" s="51">
        <v>15050</v>
      </c>
      <c r="V79" s="51" t="s">
        <v>116</v>
      </c>
      <c r="W79" s="113">
        <v>25500000</v>
      </c>
      <c r="X79" s="47" t="s">
        <v>38</v>
      </c>
      <c r="Y79" s="51" t="s">
        <v>117</v>
      </c>
      <c r="Z79" s="8" t="s">
        <v>69</v>
      </c>
      <c r="AA79" s="10" t="s">
        <v>97</v>
      </c>
      <c r="AB79" s="9" t="s">
        <v>821</v>
      </c>
      <c r="AC79" s="9" t="s">
        <v>925</v>
      </c>
    </row>
    <row r="80" spans="1:29" ht="15.75">
      <c r="A80" s="8" t="str">
        <f>H80</f>
        <v>TF-109</v>
      </c>
      <c r="B80" s="8" t="str">
        <f>I80&amp;J80</f>
        <v>0005730340</v>
      </c>
      <c r="C80" s="8" t="str">
        <f>T80&amp;U80</f>
        <v>0005710460</v>
      </c>
      <c r="D80" s="16">
        <v>79</v>
      </c>
      <c r="E80" s="16" t="s">
        <v>64</v>
      </c>
      <c r="F80" s="16" t="s">
        <v>90</v>
      </c>
      <c r="G80" s="17">
        <v>42551</v>
      </c>
      <c r="H80" s="31" t="s">
        <v>700</v>
      </c>
      <c r="I80" s="31" t="s">
        <v>36</v>
      </c>
      <c r="J80" s="31" t="s">
        <v>701</v>
      </c>
      <c r="K80" s="31" t="s">
        <v>42</v>
      </c>
      <c r="L80" s="28">
        <v>-2815168.08</v>
      </c>
      <c r="M80" s="34" t="s">
        <v>38</v>
      </c>
      <c r="N80" s="114" t="s">
        <v>39</v>
      </c>
      <c r="O80" s="8" t="s">
        <v>953</v>
      </c>
      <c r="P80" s="8" t="s">
        <v>217</v>
      </c>
      <c r="Q80" s="9" t="s">
        <v>851</v>
      </c>
      <c r="R80" s="9" t="s">
        <v>954</v>
      </c>
      <c r="S80" s="31" t="s">
        <v>700</v>
      </c>
      <c r="T80" s="31" t="s">
        <v>36</v>
      </c>
      <c r="U80" s="31" t="s">
        <v>308</v>
      </c>
      <c r="V80" s="31" t="s">
        <v>42</v>
      </c>
      <c r="W80" s="28">
        <v>2815168.08</v>
      </c>
      <c r="X80" s="34" t="s">
        <v>38</v>
      </c>
      <c r="Y80" s="114" t="s">
        <v>39</v>
      </c>
      <c r="Z80" s="8" t="s">
        <v>69</v>
      </c>
      <c r="AA80" s="10" t="s">
        <v>97</v>
      </c>
      <c r="AB80" s="9" t="s">
        <v>851</v>
      </c>
      <c r="AC80" s="9" t="s">
        <v>871</v>
      </c>
    </row>
    <row r="81" spans="1:29" ht="15.75">
      <c r="A81" s="8" t="str">
        <f>H81</f>
        <v>TF-11</v>
      </c>
      <c r="B81" s="8" t="str">
        <f>I81&amp;J81</f>
        <v>0050315050</v>
      </c>
      <c r="C81" s="8" t="str">
        <f>T81&amp;U81</f>
        <v>0049812700</v>
      </c>
      <c r="D81" s="16">
        <v>80</v>
      </c>
      <c r="E81" s="16" t="s">
        <v>64</v>
      </c>
      <c r="F81" s="16" t="s">
        <v>90</v>
      </c>
      <c r="G81" s="17">
        <v>42531</v>
      </c>
      <c r="H81" s="35" t="s">
        <v>128</v>
      </c>
      <c r="I81" s="51" t="s">
        <v>115</v>
      </c>
      <c r="J81" s="50" t="s">
        <v>120</v>
      </c>
      <c r="K81" s="51" t="s">
        <v>116</v>
      </c>
      <c r="L81" s="53">
        <v>-437445.48</v>
      </c>
      <c r="M81" s="47" t="s">
        <v>38</v>
      </c>
      <c r="N81" s="51" t="s">
        <v>117</v>
      </c>
      <c r="O81" s="8" t="s">
        <v>69</v>
      </c>
      <c r="P81" s="8" t="s">
        <v>97</v>
      </c>
      <c r="Q81" s="9" t="s">
        <v>821</v>
      </c>
      <c r="R81" s="9" t="s">
        <v>925</v>
      </c>
      <c r="S81" s="35" t="s">
        <v>128</v>
      </c>
      <c r="T81" s="49" t="s">
        <v>129</v>
      </c>
      <c r="U81" s="50">
        <v>12700</v>
      </c>
      <c r="V81" s="51" t="s">
        <v>116</v>
      </c>
      <c r="W81" s="53">
        <v>437445.48</v>
      </c>
      <c r="X81" s="47" t="s">
        <v>38</v>
      </c>
      <c r="Y81" s="51" t="s">
        <v>117</v>
      </c>
      <c r="Z81" s="8" t="s">
        <v>69</v>
      </c>
      <c r="AA81" s="10" t="s">
        <v>97</v>
      </c>
      <c r="AB81" s="9" t="s">
        <v>955</v>
      </c>
      <c r="AC81" s="9" t="s">
        <v>956</v>
      </c>
    </row>
    <row r="82" spans="1:29" ht="15.75">
      <c r="A82" s="8" t="str">
        <f>H82</f>
        <v>TF-110</v>
      </c>
      <c r="B82" s="8" t="str">
        <f>I82&amp;J82</f>
        <v>0071915156</v>
      </c>
      <c r="C82" s="8" t="str">
        <f>T82&amp;U82</f>
        <v>0071944078</v>
      </c>
      <c r="D82" s="16">
        <v>81</v>
      </c>
      <c r="E82" s="16" t="s">
        <v>64</v>
      </c>
      <c r="F82" s="16" t="s">
        <v>90</v>
      </c>
      <c r="G82" s="17">
        <v>42551</v>
      </c>
      <c r="H82" s="37" t="s">
        <v>702</v>
      </c>
      <c r="I82" s="37" t="s">
        <v>703</v>
      </c>
      <c r="J82" s="37" t="s">
        <v>704</v>
      </c>
      <c r="K82" s="37" t="s">
        <v>705</v>
      </c>
      <c r="L82" s="115">
        <v>-226692.75</v>
      </c>
      <c r="M82" s="37" t="s">
        <v>38</v>
      </c>
      <c r="N82" s="37" t="s">
        <v>706</v>
      </c>
      <c r="O82" s="8" t="s">
        <v>69</v>
      </c>
      <c r="P82" s="8" t="s">
        <v>97</v>
      </c>
      <c r="Q82" s="9" t="s">
        <v>957</v>
      </c>
      <c r="R82" s="9" t="s">
        <v>958</v>
      </c>
      <c r="S82" s="37" t="s">
        <v>702</v>
      </c>
      <c r="T82" s="37" t="s">
        <v>703</v>
      </c>
      <c r="U82" s="37" t="s">
        <v>707</v>
      </c>
      <c r="V82" s="37" t="s">
        <v>705</v>
      </c>
      <c r="W82" s="115">
        <v>226692.75</v>
      </c>
      <c r="X82" s="37" t="s">
        <v>38</v>
      </c>
      <c r="Y82" s="37" t="s">
        <v>706</v>
      </c>
      <c r="Z82" s="8" t="s">
        <v>890</v>
      </c>
      <c r="AA82" s="10" t="s">
        <v>888</v>
      </c>
      <c r="AB82" s="9" t="s">
        <v>957</v>
      </c>
      <c r="AC82" s="9" t="s">
        <v>958</v>
      </c>
    </row>
    <row r="83" spans="1:29" ht="15.75">
      <c r="A83" s="8" t="str">
        <f>H83</f>
        <v>TF-111</v>
      </c>
      <c r="B83" s="8" t="str">
        <f>I83&amp;J83</f>
        <v>0070015166</v>
      </c>
      <c r="C83" s="8" t="str">
        <f>T83&amp;U83</f>
        <v>0070047361</v>
      </c>
      <c r="D83" s="16">
        <v>82</v>
      </c>
      <c r="E83" s="16" t="s">
        <v>64</v>
      </c>
      <c r="F83" s="16" t="s">
        <v>90</v>
      </c>
      <c r="G83" s="17">
        <v>42551</v>
      </c>
      <c r="H83" s="37" t="s">
        <v>708</v>
      </c>
      <c r="I83" s="37" t="s">
        <v>212</v>
      </c>
      <c r="J83" s="37" t="s">
        <v>709</v>
      </c>
      <c r="K83" s="37" t="s">
        <v>710</v>
      </c>
      <c r="L83" s="14">
        <v>-873.35</v>
      </c>
      <c r="M83" s="37" t="s">
        <v>38</v>
      </c>
      <c r="N83" s="37" t="s">
        <v>711</v>
      </c>
      <c r="O83" s="8" t="s">
        <v>69</v>
      </c>
      <c r="P83" s="8" t="s">
        <v>97</v>
      </c>
      <c r="Q83" s="9" t="s">
        <v>959</v>
      </c>
      <c r="R83" s="9" t="s">
        <v>960</v>
      </c>
      <c r="S83" s="37" t="s">
        <v>708</v>
      </c>
      <c r="T83" s="37" t="s">
        <v>212</v>
      </c>
      <c r="U83" s="37" t="s">
        <v>712</v>
      </c>
      <c r="V83" s="37" t="s">
        <v>710</v>
      </c>
      <c r="W83" s="14">
        <v>873.35</v>
      </c>
      <c r="X83" s="37" t="s">
        <v>38</v>
      </c>
      <c r="Y83" s="37" t="s">
        <v>711</v>
      </c>
      <c r="Z83" s="8" t="s">
        <v>890</v>
      </c>
      <c r="AA83" s="10" t="s">
        <v>888</v>
      </c>
      <c r="AB83" s="9" t="s">
        <v>959</v>
      </c>
      <c r="AC83" s="9" t="s">
        <v>960</v>
      </c>
    </row>
    <row r="84" spans="1:29" ht="12.75">
      <c r="A84" s="8" t="str">
        <f>H84</f>
        <v>TF-112</v>
      </c>
      <c r="B84" s="8" t="str">
        <f>I84&amp;J84</f>
        <v>0055013280</v>
      </c>
      <c r="C84" s="8" t="str">
        <f>T84&amp;U84</f>
        <v>0055047000</v>
      </c>
      <c r="D84" s="16">
        <v>83</v>
      </c>
      <c r="E84" s="16" t="s">
        <v>64</v>
      </c>
      <c r="F84" s="16" t="s">
        <v>90</v>
      </c>
      <c r="G84" s="17">
        <v>42551</v>
      </c>
      <c r="H84" s="16" t="s">
        <v>753</v>
      </c>
      <c r="I84" s="93" t="s">
        <v>754</v>
      </c>
      <c r="J84" s="93">
        <v>13280</v>
      </c>
      <c r="K84" s="93">
        <v>76000</v>
      </c>
      <c r="L84" s="123">
        <v>-275000</v>
      </c>
      <c r="M84" s="108">
        <v>1</v>
      </c>
      <c r="N84" s="93">
        <v>209000</v>
      </c>
      <c r="O84" s="8" t="s">
        <v>69</v>
      </c>
      <c r="P84" s="8" t="s">
        <v>97</v>
      </c>
      <c r="Q84" s="9" t="s">
        <v>961</v>
      </c>
      <c r="R84" s="9" t="s">
        <v>962</v>
      </c>
      <c r="S84" s="19" t="s">
        <v>753</v>
      </c>
      <c r="T84" s="93" t="s">
        <v>754</v>
      </c>
      <c r="U84" s="85">
        <v>47000</v>
      </c>
      <c r="V84" s="93">
        <v>76000</v>
      </c>
      <c r="W84" s="123">
        <v>275000</v>
      </c>
      <c r="X84" s="108">
        <v>4</v>
      </c>
      <c r="Y84" s="93">
        <v>209000</v>
      </c>
      <c r="Z84" s="8" t="s">
        <v>890</v>
      </c>
      <c r="AA84" s="10" t="s">
        <v>217</v>
      </c>
      <c r="AB84" s="9" t="s">
        <v>961</v>
      </c>
      <c r="AC84" s="9" t="s">
        <v>963</v>
      </c>
    </row>
    <row r="85" spans="1:29" ht="12.75">
      <c r="A85" s="8" t="str">
        <f>H85</f>
        <v>TF-113</v>
      </c>
      <c r="B85" s="8" t="str">
        <f>I85&amp;J85</f>
        <v>0003811740</v>
      </c>
      <c r="C85" s="8" t="str">
        <f>T85&amp;U85</f>
        <v>0003847260</v>
      </c>
      <c r="D85" s="16">
        <v>84</v>
      </c>
      <c r="E85" s="16" t="s">
        <v>64</v>
      </c>
      <c r="F85" s="16" t="s">
        <v>90</v>
      </c>
      <c r="G85" s="17">
        <v>42551</v>
      </c>
      <c r="H85" s="16" t="s">
        <v>755</v>
      </c>
      <c r="I85" s="93" t="s">
        <v>734</v>
      </c>
      <c r="J85" s="93">
        <v>11740</v>
      </c>
      <c r="K85" s="93">
        <v>50400</v>
      </c>
      <c r="L85" s="123">
        <v>-618637.36</v>
      </c>
      <c r="M85" s="108" t="s">
        <v>38</v>
      </c>
      <c r="N85" s="93" t="s">
        <v>756</v>
      </c>
      <c r="O85" s="8" t="s">
        <v>69</v>
      </c>
      <c r="P85" s="8" t="s">
        <v>97</v>
      </c>
      <c r="Q85" s="9" t="s">
        <v>911</v>
      </c>
      <c r="R85" s="9" t="s">
        <v>964</v>
      </c>
      <c r="S85" s="19" t="s">
        <v>755</v>
      </c>
      <c r="T85" s="93" t="s">
        <v>734</v>
      </c>
      <c r="U85" s="85">
        <v>47260</v>
      </c>
      <c r="V85" s="93">
        <v>50400</v>
      </c>
      <c r="W85" s="123">
        <v>618637.36</v>
      </c>
      <c r="X85" s="108" t="s">
        <v>38</v>
      </c>
      <c r="Y85" s="93" t="s">
        <v>756</v>
      </c>
      <c r="Z85" s="8" t="s">
        <v>890</v>
      </c>
      <c r="AA85" s="10" t="s">
        <v>217</v>
      </c>
      <c r="AB85" s="9" t="s">
        <v>911</v>
      </c>
      <c r="AC85" s="9" t="s">
        <v>965</v>
      </c>
    </row>
    <row r="86" spans="1:29" ht="15.75">
      <c r="A86" s="8" t="str">
        <f>H86</f>
        <v>TF-114</v>
      </c>
      <c r="B86" s="8" t="str">
        <f>I86&amp;J86</f>
        <v>0050355110</v>
      </c>
      <c r="C86" s="8" t="str">
        <f>T86&amp;U86</f>
        <v>0050315050</v>
      </c>
      <c r="D86" s="16">
        <v>85</v>
      </c>
      <c r="E86" s="16" t="s">
        <v>64</v>
      </c>
      <c r="F86" s="16" t="s">
        <v>90</v>
      </c>
      <c r="G86" s="17">
        <v>42551</v>
      </c>
      <c r="H86" s="31" t="s">
        <v>713</v>
      </c>
      <c r="I86" s="42" t="s">
        <v>115</v>
      </c>
      <c r="J86" s="116">
        <v>55110</v>
      </c>
      <c r="K86" s="42" t="s">
        <v>116</v>
      </c>
      <c r="L86" s="117">
        <v>-11871.13</v>
      </c>
      <c r="M86" s="34" t="s">
        <v>38</v>
      </c>
      <c r="N86" s="42" t="s">
        <v>117</v>
      </c>
      <c r="O86" s="8" t="s">
        <v>943</v>
      </c>
      <c r="P86" s="8" t="s">
        <v>217</v>
      </c>
      <c r="Q86" s="9" t="s">
        <v>821</v>
      </c>
      <c r="R86" s="9" t="s">
        <v>944</v>
      </c>
      <c r="S86" s="31" t="s">
        <v>713</v>
      </c>
      <c r="T86" s="42" t="s">
        <v>115</v>
      </c>
      <c r="U86" s="116">
        <v>15050</v>
      </c>
      <c r="V86" s="42" t="s">
        <v>116</v>
      </c>
      <c r="W86" s="117">
        <v>11871.13</v>
      </c>
      <c r="X86" s="34" t="s">
        <v>38</v>
      </c>
      <c r="Y86" s="42" t="s">
        <v>117</v>
      </c>
      <c r="Z86" s="8" t="s">
        <v>69</v>
      </c>
      <c r="AA86" s="10" t="s">
        <v>97</v>
      </c>
      <c r="AB86" s="9" t="s">
        <v>821</v>
      </c>
      <c r="AC86" s="9" t="s">
        <v>925</v>
      </c>
    </row>
    <row r="87" spans="1:29" ht="15.75">
      <c r="A87" s="8" t="str">
        <f>H87</f>
        <v>TF-115</v>
      </c>
      <c r="B87" s="8" t="str">
        <f>I87&amp;J87</f>
        <v>0070014930</v>
      </c>
      <c r="C87" s="8" t="str">
        <f>T87&amp;U87</f>
        <v>0005754410</v>
      </c>
      <c r="D87" s="16">
        <v>86</v>
      </c>
      <c r="E87" s="16" t="s">
        <v>64</v>
      </c>
      <c r="F87" s="16" t="s">
        <v>90</v>
      </c>
      <c r="G87" s="17">
        <v>42551</v>
      </c>
      <c r="H87" s="31" t="s">
        <v>714</v>
      </c>
      <c r="I87" s="31" t="s">
        <v>212</v>
      </c>
      <c r="J87" s="31">
        <v>14930</v>
      </c>
      <c r="K87" s="31" t="s">
        <v>230</v>
      </c>
      <c r="L87" s="28">
        <v>-45122944.21</v>
      </c>
      <c r="M87" s="34" t="s">
        <v>38</v>
      </c>
      <c r="N87" s="31" t="s">
        <v>231</v>
      </c>
      <c r="O87" s="8" t="s">
        <v>69</v>
      </c>
      <c r="P87" s="8" t="s">
        <v>97</v>
      </c>
      <c r="Q87" s="9" t="s">
        <v>959</v>
      </c>
      <c r="R87" s="9" t="s">
        <v>966</v>
      </c>
      <c r="S87" s="31" t="s">
        <v>714</v>
      </c>
      <c r="T87" s="31" t="s">
        <v>36</v>
      </c>
      <c r="U87" s="31" t="s">
        <v>715</v>
      </c>
      <c r="V87" s="31" t="s">
        <v>42</v>
      </c>
      <c r="W87" s="28">
        <v>45122944.20999999</v>
      </c>
      <c r="X87" s="34" t="s">
        <v>38</v>
      </c>
      <c r="Y87" s="31" t="s">
        <v>39</v>
      </c>
      <c r="Z87" s="8" t="s">
        <v>69</v>
      </c>
      <c r="AA87" s="10" t="s">
        <v>888</v>
      </c>
      <c r="AB87" s="9" t="s">
        <v>851</v>
      </c>
      <c r="AC87" s="9" t="s">
        <v>967</v>
      </c>
    </row>
    <row r="88" spans="1:29" ht="15.75">
      <c r="A88" s="8" t="str">
        <f>H88</f>
        <v>TF-116</v>
      </c>
      <c r="B88" s="8" t="str">
        <f>I88&amp;J88</f>
        <v>0010010930</v>
      </c>
      <c r="C88" s="8" t="str">
        <f>T88&amp;U88</f>
        <v>0010047410</v>
      </c>
      <c r="D88" s="16">
        <v>87</v>
      </c>
      <c r="E88" s="16" t="s">
        <v>64</v>
      </c>
      <c r="F88" s="16" t="s">
        <v>90</v>
      </c>
      <c r="G88" s="17">
        <v>42551</v>
      </c>
      <c r="H88" s="31" t="s">
        <v>723</v>
      </c>
      <c r="I88" s="31" t="s">
        <v>99</v>
      </c>
      <c r="J88" s="31" t="s">
        <v>721</v>
      </c>
      <c r="K88" s="31" t="s">
        <v>42</v>
      </c>
      <c r="L88" s="110">
        <v>-8602144.790000001</v>
      </c>
      <c r="M88" s="34" t="s">
        <v>38</v>
      </c>
      <c r="N88" s="31" t="s">
        <v>101</v>
      </c>
      <c r="O88" s="8" t="s">
        <v>69</v>
      </c>
      <c r="P88" s="8" t="s">
        <v>97</v>
      </c>
      <c r="Q88" s="9" t="s">
        <v>858</v>
      </c>
      <c r="R88" s="9" t="s">
        <v>859</v>
      </c>
      <c r="S88" s="31" t="s">
        <v>723</v>
      </c>
      <c r="T88" s="31" t="s">
        <v>99</v>
      </c>
      <c r="U88" s="31" t="s">
        <v>724</v>
      </c>
      <c r="V88" s="31" t="s">
        <v>42</v>
      </c>
      <c r="W88" s="110">
        <v>8602144.790000001</v>
      </c>
      <c r="X88" s="34" t="s">
        <v>38</v>
      </c>
      <c r="Y88" s="31" t="s">
        <v>101</v>
      </c>
      <c r="Z88" s="8" t="s">
        <v>890</v>
      </c>
      <c r="AA88" s="10" t="s">
        <v>888</v>
      </c>
      <c r="AB88" s="9" t="s">
        <v>858</v>
      </c>
      <c r="AC88" s="9" t="s">
        <v>968</v>
      </c>
    </row>
    <row r="89" spans="1:29" ht="15.75">
      <c r="A89" s="8" t="str">
        <f>H89</f>
        <v>TF-117</v>
      </c>
      <c r="B89" s="8" t="str">
        <f>I89&amp;J89</f>
        <v>0038553210</v>
      </c>
      <c r="C89" s="8" t="str">
        <f>T89&amp;U89</f>
        <v>0038537740</v>
      </c>
      <c r="D89" s="16">
        <v>88</v>
      </c>
      <c r="E89" s="16" t="s">
        <v>64</v>
      </c>
      <c r="F89" s="16" t="s">
        <v>90</v>
      </c>
      <c r="G89" s="17">
        <v>42551</v>
      </c>
      <c r="H89" s="31" t="s">
        <v>725</v>
      </c>
      <c r="I89" s="31" t="s">
        <v>247</v>
      </c>
      <c r="J89" s="31" t="s">
        <v>726</v>
      </c>
      <c r="K89" s="31" t="s">
        <v>42</v>
      </c>
      <c r="L89" s="28">
        <v>-345982.62</v>
      </c>
      <c r="M89" s="34" t="s">
        <v>38</v>
      </c>
      <c r="N89" s="31" t="s">
        <v>727</v>
      </c>
      <c r="O89" s="8" t="s">
        <v>969</v>
      </c>
      <c r="P89" s="8" t="s">
        <v>97</v>
      </c>
      <c r="Q89" s="9" t="s">
        <v>836</v>
      </c>
      <c r="R89" s="9" t="s">
        <v>970</v>
      </c>
      <c r="S89" s="31" t="s">
        <v>725</v>
      </c>
      <c r="T89" s="31" t="s">
        <v>247</v>
      </c>
      <c r="U89" s="31" t="s">
        <v>248</v>
      </c>
      <c r="V89" s="31" t="s">
        <v>42</v>
      </c>
      <c r="W89" s="28">
        <v>345982.62</v>
      </c>
      <c r="X89" s="34" t="s">
        <v>38</v>
      </c>
      <c r="Y89" s="31" t="s">
        <v>727</v>
      </c>
      <c r="Z89" s="8" t="s">
        <v>336</v>
      </c>
      <c r="AA89" s="10" t="s">
        <v>888</v>
      </c>
      <c r="AB89" s="9" t="s">
        <v>836</v>
      </c>
      <c r="AC89" s="9" t="s">
        <v>971</v>
      </c>
    </row>
    <row r="90" spans="1:29" ht="15.75">
      <c r="A90" s="8" t="str">
        <f>H90</f>
        <v>TF-118</v>
      </c>
      <c r="B90" s="8" t="str">
        <f>I90&amp;J90</f>
        <v>0061513500</v>
      </c>
      <c r="C90" s="8" t="str">
        <f>T90&amp;U90</f>
        <v>0061518790</v>
      </c>
      <c r="D90" s="16">
        <v>89</v>
      </c>
      <c r="E90" s="16" t="s">
        <v>64</v>
      </c>
      <c r="F90" s="16" t="s">
        <v>90</v>
      </c>
      <c r="G90" s="17">
        <v>42551</v>
      </c>
      <c r="H90" s="42" t="s">
        <v>728</v>
      </c>
      <c r="I90" s="111" t="s">
        <v>477</v>
      </c>
      <c r="J90" s="111" t="s">
        <v>482</v>
      </c>
      <c r="K90" s="42" t="s">
        <v>42</v>
      </c>
      <c r="L90" s="110">
        <v>-437383.45</v>
      </c>
      <c r="M90" s="44" t="s">
        <v>38</v>
      </c>
      <c r="N90" s="31" t="s">
        <v>613</v>
      </c>
      <c r="O90" s="8" t="s">
        <v>69</v>
      </c>
      <c r="P90" s="8" t="s">
        <v>97</v>
      </c>
      <c r="Q90" s="9" t="s">
        <v>941</v>
      </c>
      <c r="R90" s="9" t="s">
        <v>972</v>
      </c>
      <c r="S90" s="42" t="s">
        <v>728</v>
      </c>
      <c r="T90" s="42" t="s">
        <v>477</v>
      </c>
      <c r="U90" s="118">
        <v>18790</v>
      </c>
      <c r="V90" s="119">
        <v>10000</v>
      </c>
      <c r="W90" s="120">
        <v>437383.45</v>
      </c>
      <c r="X90" s="77" t="s">
        <v>38</v>
      </c>
      <c r="Y90" s="42" t="s">
        <v>613</v>
      </c>
      <c r="Z90" s="8" t="s">
        <v>69</v>
      </c>
      <c r="AA90" s="10" t="s">
        <v>97</v>
      </c>
      <c r="AB90" s="9" t="s">
        <v>941</v>
      </c>
      <c r="AC90" s="9" t="s">
        <v>949</v>
      </c>
    </row>
    <row r="91" spans="1:29" ht="15.75">
      <c r="A91" s="8" t="str">
        <f>H91</f>
        <v>TF-119</v>
      </c>
      <c r="B91" s="8" t="str">
        <f>I91&amp;J91</f>
        <v>0061513500</v>
      </c>
      <c r="C91" s="8" t="str">
        <f>T91&amp;U91</f>
        <v>0061541714</v>
      </c>
      <c r="D91" s="16">
        <v>90</v>
      </c>
      <c r="E91" s="16" t="s">
        <v>64</v>
      </c>
      <c r="F91" s="16" t="s">
        <v>90</v>
      </c>
      <c r="G91" s="17">
        <v>42551</v>
      </c>
      <c r="H91" s="31" t="s">
        <v>729</v>
      </c>
      <c r="I91" s="111" t="s">
        <v>477</v>
      </c>
      <c r="J91" s="111" t="s">
        <v>482</v>
      </c>
      <c r="K91" s="31" t="s">
        <v>42</v>
      </c>
      <c r="L91" s="28">
        <v>-75.23</v>
      </c>
      <c r="M91" s="44" t="s">
        <v>38</v>
      </c>
      <c r="N91" s="31" t="s">
        <v>613</v>
      </c>
      <c r="O91" s="8" t="s">
        <v>69</v>
      </c>
      <c r="P91" s="8" t="s">
        <v>97</v>
      </c>
      <c r="Q91" s="9" t="s">
        <v>941</v>
      </c>
      <c r="R91" s="9" t="s">
        <v>972</v>
      </c>
      <c r="S91" s="31" t="s">
        <v>729</v>
      </c>
      <c r="T91" s="31" t="s">
        <v>477</v>
      </c>
      <c r="U91" s="31" t="s">
        <v>645</v>
      </c>
      <c r="V91" s="31" t="s">
        <v>42</v>
      </c>
      <c r="W91" s="28">
        <v>75.23</v>
      </c>
      <c r="X91" s="77" t="s">
        <v>38</v>
      </c>
      <c r="Y91" s="31" t="s">
        <v>613</v>
      </c>
      <c r="Z91" s="8" t="s">
        <v>973</v>
      </c>
      <c r="AA91" s="10" t="s">
        <v>888</v>
      </c>
      <c r="AB91" s="9" t="s">
        <v>941</v>
      </c>
      <c r="AC91" s="9" t="s">
        <v>974</v>
      </c>
    </row>
    <row r="92" spans="1:29" ht="15.75">
      <c r="A92" s="8" t="str">
        <f>H92</f>
        <v>TF-12</v>
      </c>
      <c r="B92" s="8" t="str">
        <f>I92&amp;J92</f>
        <v>0050315050</v>
      </c>
      <c r="C92" s="8" t="str">
        <f>T92&amp;U92</f>
        <v>0049711770</v>
      </c>
      <c r="D92" s="16">
        <v>91</v>
      </c>
      <c r="E92" s="16" t="s">
        <v>64</v>
      </c>
      <c r="F92" s="16" t="s">
        <v>90</v>
      </c>
      <c r="G92" s="17">
        <v>42531</v>
      </c>
      <c r="H92" s="51" t="s">
        <v>130</v>
      </c>
      <c r="I92" s="51" t="s">
        <v>115</v>
      </c>
      <c r="J92" s="50" t="s">
        <v>120</v>
      </c>
      <c r="K92" s="51" t="s">
        <v>116</v>
      </c>
      <c r="L92" s="53">
        <v>-1276190.2112</v>
      </c>
      <c r="M92" s="54" t="s">
        <v>38</v>
      </c>
      <c r="N92" s="51" t="s">
        <v>117</v>
      </c>
      <c r="O92" s="8" t="s">
        <v>69</v>
      </c>
      <c r="P92" s="8" t="s">
        <v>97</v>
      </c>
      <c r="Q92" s="9" t="s">
        <v>821</v>
      </c>
      <c r="R92" s="9" t="s">
        <v>925</v>
      </c>
      <c r="S92" s="51" t="s">
        <v>130</v>
      </c>
      <c r="T92" s="51" t="s">
        <v>127</v>
      </c>
      <c r="U92" s="50">
        <v>11770</v>
      </c>
      <c r="V92" s="51" t="s">
        <v>116</v>
      </c>
      <c r="W92" s="53">
        <v>1276190.2112</v>
      </c>
      <c r="X92" s="54" t="s">
        <v>38</v>
      </c>
      <c r="Y92" s="51" t="s">
        <v>117</v>
      </c>
      <c r="Z92" s="8" t="s">
        <v>69</v>
      </c>
      <c r="AA92" s="10" t="s">
        <v>97</v>
      </c>
      <c r="AB92" s="9" t="s">
        <v>932</v>
      </c>
      <c r="AC92" s="9" t="s">
        <v>933</v>
      </c>
    </row>
    <row r="93" spans="1:29" ht="15.75">
      <c r="A93" s="8" t="str">
        <f>H93</f>
        <v>TF-120</v>
      </c>
      <c r="B93" s="8" t="str">
        <f>I93&amp;J93</f>
        <v>0061513500</v>
      </c>
      <c r="C93" s="8" t="str">
        <f>T93&amp;U93</f>
        <v>0062013550</v>
      </c>
      <c r="D93" s="16">
        <v>92</v>
      </c>
      <c r="E93" s="16" t="s">
        <v>64</v>
      </c>
      <c r="F93" s="16" t="s">
        <v>90</v>
      </c>
      <c r="G93" s="17">
        <v>42551</v>
      </c>
      <c r="H93" s="31" t="s">
        <v>730</v>
      </c>
      <c r="I93" s="111" t="s">
        <v>477</v>
      </c>
      <c r="J93" s="111" t="s">
        <v>482</v>
      </c>
      <c r="K93" s="31" t="s">
        <v>42</v>
      </c>
      <c r="L93" s="28">
        <v>-704.63</v>
      </c>
      <c r="M93" s="44" t="s">
        <v>38</v>
      </c>
      <c r="N93" s="31" t="s">
        <v>613</v>
      </c>
      <c r="O93" s="8" t="s">
        <v>69</v>
      </c>
      <c r="P93" s="8" t="s">
        <v>97</v>
      </c>
      <c r="Q93" s="9" t="s">
        <v>941</v>
      </c>
      <c r="R93" s="9" t="s">
        <v>972</v>
      </c>
      <c r="S93" s="31" t="s">
        <v>730</v>
      </c>
      <c r="T93" s="31" t="s">
        <v>78</v>
      </c>
      <c r="U93" s="31" t="s">
        <v>484</v>
      </c>
      <c r="V93" s="31" t="s">
        <v>42</v>
      </c>
      <c r="W93" s="28">
        <v>704.63</v>
      </c>
      <c r="X93" s="77" t="s">
        <v>38</v>
      </c>
      <c r="Y93" s="42" t="s">
        <v>623</v>
      </c>
      <c r="Z93" s="8" t="s">
        <v>69</v>
      </c>
      <c r="AA93" s="10" t="s">
        <v>97</v>
      </c>
      <c r="AB93" s="9" t="s">
        <v>864</v>
      </c>
      <c r="AC93" s="9" t="s">
        <v>975</v>
      </c>
    </row>
    <row r="94" spans="1:29" ht="15.75">
      <c r="A94" s="8" t="str">
        <f>H94</f>
        <v>TF-121</v>
      </c>
      <c r="B94" s="8" t="str">
        <f>I94&amp;J94</f>
        <v>0061513500</v>
      </c>
      <c r="C94" s="8" t="str">
        <f>T94&amp;U94</f>
        <v>0066513730</v>
      </c>
      <c r="D94" s="16">
        <v>93</v>
      </c>
      <c r="E94" s="16" t="s">
        <v>64</v>
      </c>
      <c r="F94" s="16" t="s">
        <v>90</v>
      </c>
      <c r="G94" s="17">
        <v>42551</v>
      </c>
      <c r="H94" s="31" t="s">
        <v>731</v>
      </c>
      <c r="I94" s="111" t="s">
        <v>477</v>
      </c>
      <c r="J94" s="111" t="s">
        <v>482</v>
      </c>
      <c r="K94" s="31" t="s">
        <v>42</v>
      </c>
      <c r="L94" s="28">
        <v>-1157.53</v>
      </c>
      <c r="M94" s="44" t="s">
        <v>38</v>
      </c>
      <c r="N94" s="31" t="s">
        <v>613</v>
      </c>
      <c r="O94" s="8" t="s">
        <v>69</v>
      </c>
      <c r="P94" s="8" t="s">
        <v>97</v>
      </c>
      <c r="Q94" s="9" t="s">
        <v>941</v>
      </c>
      <c r="R94" s="9" t="s">
        <v>972</v>
      </c>
      <c r="S94" s="31" t="s">
        <v>731</v>
      </c>
      <c r="T94" s="31" t="s">
        <v>303</v>
      </c>
      <c r="U94" s="31" t="s">
        <v>508</v>
      </c>
      <c r="V94" s="31" t="s">
        <v>42</v>
      </c>
      <c r="W94" s="28">
        <v>1157.53</v>
      </c>
      <c r="X94" s="77" t="s">
        <v>38</v>
      </c>
      <c r="Y94" s="42" t="s">
        <v>606</v>
      </c>
      <c r="Z94" s="8" t="s">
        <v>69</v>
      </c>
      <c r="AA94" s="10" t="s">
        <v>97</v>
      </c>
      <c r="AB94" s="9" t="s">
        <v>868</v>
      </c>
      <c r="AC94" s="9" t="s">
        <v>936</v>
      </c>
    </row>
    <row r="95" spans="1:29" ht="15.75">
      <c r="A95" s="8" t="str">
        <f>H95</f>
        <v>TF-122</v>
      </c>
      <c r="B95" s="8" t="str">
        <f>I95&amp;J95</f>
        <v>0050011890</v>
      </c>
      <c r="C95" s="8" t="str">
        <f>T95&amp;U95</f>
        <v>0050040720</v>
      </c>
      <c r="D95" s="16">
        <v>94</v>
      </c>
      <c r="E95" s="16" t="s">
        <v>64</v>
      </c>
      <c r="F95" s="16" t="s">
        <v>90</v>
      </c>
      <c r="G95" s="17">
        <v>42551</v>
      </c>
      <c r="H95" s="121" t="s">
        <v>732</v>
      </c>
      <c r="I95" s="122" t="s">
        <v>274</v>
      </c>
      <c r="J95" s="122">
        <v>11890</v>
      </c>
      <c r="K95" s="122" t="s">
        <v>116</v>
      </c>
      <c r="L95" s="46">
        <v>-53134.28</v>
      </c>
      <c r="M95" s="113" t="s">
        <v>38</v>
      </c>
      <c r="N95" s="122" t="s">
        <v>117</v>
      </c>
      <c r="O95" s="8" t="s">
        <v>69</v>
      </c>
      <c r="P95" s="8" t="s">
        <v>97</v>
      </c>
      <c r="Q95" s="9" t="s">
        <v>950</v>
      </c>
      <c r="R95" s="9" t="s">
        <v>976</v>
      </c>
      <c r="S95" s="121" t="s">
        <v>732</v>
      </c>
      <c r="T95" s="122" t="s">
        <v>274</v>
      </c>
      <c r="U95" s="122">
        <v>40720</v>
      </c>
      <c r="V95" s="122" t="s">
        <v>116</v>
      </c>
      <c r="W95" s="46">
        <v>53134.28</v>
      </c>
      <c r="X95" s="113" t="s">
        <v>38</v>
      </c>
      <c r="Y95" s="122" t="s">
        <v>117</v>
      </c>
      <c r="Z95" s="8" t="s">
        <v>977</v>
      </c>
      <c r="AA95" s="10" t="s">
        <v>888</v>
      </c>
      <c r="AB95" s="9" t="s">
        <v>950</v>
      </c>
      <c r="AC95" s="9" t="s">
        <v>978</v>
      </c>
    </row>
    <row r="96" spans="1:29" ht="12.75">
      <c r="A96" s="8" t="str">
        <f>H96</f>
        <v>TF-123</v>
      </c>
      <c r="B96" s="8" t="str">
        <f>I96&amp;J96</f>
        <v>0061513500</v>
      </c>
      <c r="C96" s="8" t="str">
        <f>T96&amp;U96</f>
        <v>0063513620</v>
      </c>
      <c r="D96" s="16">
        <v>95</v>
      </c>
      <c r="E96" s="16" t="s">
        <v>64</v>
      </c>
      <c r="F96" s="16" t="s">
        <v>90</v>
      </c>
      <c r="G96" s="17">
        <v>42551</v>
      </c>
      <c r="H96" s="92" t="s">
        <v>757</v>
      </c>
      <c r="I96" s="93" t="s">
        <v>477</v>
      </c>
      <c r="J96" s="93" t="s">
        <v>482</v>
      </c>
      <c r="K96" s="92" t="s">
        <v>42</v>
      </c>
      <c r="L96" s="126">
        <v>-109.46</v>
      </c>
      <c r="M96" s="127" t="s">
        <v>38</v>
      </c>
      <c r="N96" s="93" t="s">
        <v>613</v>
      </c>
      <c r="O96" s="8" t="s">
        <v>69</v>
      </c>
      <c r="P96" s="8" t="s">
        <v>97</v>
      </c>
      <c r="Q96" s="9" t="s">
        <v>941</v>
      </c>
      <c r="R96" s="9" t="s">
        <v>972</v>
      </c>
      <c r="S96" s="92" t="s">
        <v>757</v>
      </c>
      <c r="T96" s="92" t="s">
        <v>494</v>
      </c>
      <c r="U96" s="128">
        <v>13620</v>
      </c>
      <c r="V96" s="128">
        <v>10000</v>
      </c>
      <c r="W96" s="129">
        <v>109.46</v>
      </c>
      <c r="X96" s="98" t="s">
        <v>38</v>
      </c>
      <c r="Y96" s="92" t="s">
        <v>758</v>
      </c>
      <c r="Z96" s="8" t="s">
        <v>69</v>
      </c>
      <c r="AA96" s="10" t="s">
        <v>97</v>
      </c>
      <c r="AB96" s="9" t="s">
        <v>979</v>
      </c>
      <c r="AC96" s="9" t="s">
        <v>980</v>
      </c>
    </row>
    <row r="97" spans="1:29" ht="12.75">
      <c r="A97" s="8" t="str">
        <f>H97</f>
        <v>TF-124</v>
      </c>
      <c r="B97" s="8" t="str">
        <f>I97&amp;J97</f>
        <v>0061513500</v>
      </c>
      <c r="C97" s="8" t="str">
        <f>T97&amp;U97</f>
        <v>0064013640</v>
      </c>
      <c r="D97" s="16">
        <v>96</v>
      </c>
      <c r="E97" s="16" t="s">
        <v>64</v>
      </c>
      <c r="F97" s="16" t="s">
        <v>90</v>
      </c>
      <c r="G97" s="17">
        <v>42551</v>
      </c>
      <c r="H97" s="93" t="s">
        <v>759</v>
      </c>
      <c r="I97" s="93" t="s">
        <v>477</v>
      </c>
      <c r="J97" s="93" t="s">
        <v>482</v>
      </c>
      <c r="K97" s="93" t="s">
        <v>42</v>
      </c>
      <c r="L97" s="123">
        <v>-398.55</v>
      </c>
      <c r="M97" s="127" t="s">
        <v>38</v>
      </c>
      <c r="N97" s="93" t="s">
        <v>613</v>
      </c>
      <c r="O97" s="8" t="s">
        <v>69</v>
      </c>
      <c r="P97" s="8" t="s">
        <v>97</v>
      </c>
      <c r="Q97" s="9" t="s">
        <v>941</v>
      </c>
      <c r="R97" s="9" t="s">
        <v>972</v>
      </c>
      <c r="S97" s="93" t="s">
        <v>759</v>
      </c>
      <c r="T97" s="93" t="s">
        <v>608</v>
      </c>
      <c r="U97" s="85" t="s">
        <v>760</v>
      </c>
      <c r="V97" s="93" t="s">
        <v>42</v>
      </c>
      <c r="W97" s="123">
        <v>398.55</v>
      </c>
      <c r="X97" s="98" t="s">
        <v>38</v>
      </c>
      <c r="Y97" s="93" t="s">
        <v>761</v>
      </c>
      <c r="Z97" s="8" t="s">
        <v>69</v>
      </c>
      <c r="AA97" s="10" t="s">
        <v>97</v>
      </c>
      <c r="AB97" s="9" t="s">
        <v>937</v>
      </c>
      <c r="AC97" s="9" t="s">
        <v>938</v>
      </c>
    </row>
    <row r="98" spans="1:29" ht="12.75">
      <c r="A98" s="8" t="str">
        <f>H98</f>
        <v>TF-125</v>
      </c>
      <c r="B98" s="8" t="str">
        <f>I98&amp;J98</f>
        <v>0061513500</v>
      </c>
      <c r="C98" s="8" t="str">
        <f>T98&amp;U98</f>
        <v>0066513730</v>
      </c>
      <c r="D98" s="16">
        <v>97</v>
      </c>
      <c r="E98" s="16" t="s">
        <v>64</v>
      </c>
      <c r="F98" s="16" t="s">
        <v>90</v>
      </c>
      <c r="G98" s="17">
        <v>42551</v>
      </c>
      <c r="H98" s="93" t="s">
        <v>762</v>
      </c>
      <c r="I98" s="93" t="s">
        <v>477</v>
      </c>
      <c r="J98" s="93" t="s">
        <v>482</v>
      </c>
      <c r="K98" s="93" t="s">
        <v>42</v>
      </c>
      <c r="L98" s="123">
        <v>-165.97</v>
      </c>
      <c r="M98" s="127" t="s">
        <v>38</v>
      </c>
      <c r="N98" s="93" t="s">
        <v>613</v>
      </c>
      <c r="O98" s="8" t="s">
        <v>69</v>
      </c>
      <c r="P98" s="8" t="s">
        <v>97</v>
      </c>
      <c r="Q98" s="9" t="s">
        <v>941</v>
      </c>
      <c r="R98" s="9" t="s">
        <v>972</v>
      </c>
      <c r="S98" s="93" t="s">
        <v>762</v>
      </c>
      <c r="T98" s="93" t="s">
        <v>303</v>
      </c>
      <c r="U98" s="85" t="s">
        <v>508</v>
      </c>
      <c r="V98" s="93" t="s">
        <v>42</v>
      </c>
      <c r="W98" s="123">
        <v>165.97</v>
      </c>
      <c r="X98" s="98" t="s">
        <v>38</v>
      </c>
      <c r="Y98" s="92" t="s">
        <v>763</v>
      </c>
      <c r="Z98" s="8" t="s">
        <v>69</v>
      </c>
      <c r="AA98" s="10" t="s">
        <v>97</v>
      </c>
      <c r="AB98" s="9" t="s">
        <v>868</v>
      </c>
      <c r="AC98" s="9" t="s">
        <v>936</v>
      </c>
    </row>
    <row r="99" spans="1:29" ht="12.75">
      <c r="A99" s="8" t="str">
        <f>H99</f>
        <v>TF-126</v>
      </c>
      <c r="B99" s="8" t="str">
        <f>I99&amp;J99</f>
        <v>0026017080</v>
      </c>
      <c r="C99" s="8" t="str">
        <f>T99&amp;U99</f>
        <v>0026012170</v>
      </c>
      <c r="D99" s="16">
        <v>98</v>
      </c>
      <c r="E99" s="16" t="s">
        <v>64</v>
      </c>
      <c r="F99" s="16" t="s">
        <v>90</v>
      </c>
      <c r="G99" s="17">
        <v>42551</v>
      </c>
      <c r="H99" s="16" t="s">
        <v>764</v>
      </c>
      <c r="I99" s="93" t="s">
        <v>107</v>
      </c>
      <c r="J99" s="93" t="s">
        <v>765</v>
      </c>
      <c r="K99" s="93" t="s">
        <v>112</v>
      </c>
      <c r="L99" s="123">
        <v>-24999.96</v>
      </c>
      <c r="M99" s="108" t="s">
        <v>38</v>
      </c>
      <c r="N99" s="93">
        <v>481000</v>
      </c>
      <c r="O99" s="8" t="s">
        <v>69</v>
      </c>
      <c r="P99" s="8" t="s">
        <v>888</v>
      </c>
      <c r="Q99" s="9" t="s">
        <v>921</v>
      </c>
      <c r="R99" s="9" t="s">
        <v>981</v>
      </c>
      <c r="S99" s="19" t="s">
        <v>764</v>
      </c>
      <c r="T99" s="93" t="s">
        <v>107</v>
      </c>
      <c r="U99" s="85" t="s">
        <v>766</v>
      </c>
      <c r="V99" s="93" t="s">
        <v>112</v>
      </c>
      <c r="W99" s="123">
        <v>24999.96</v>
      </c>
      <c r="X99" s="108" t="s">
        <v>38</v>
      </c>
      <c r="Y99" s="93">
        <v>481000</v>
      </c>
      <c r="Z99" s="8" t="s">
        <v>69</v>
      </c>
      <c r="AA99" s="10" t="s">
        <v>97</v>
      </c>
      <c r="AB99" s="9" t="s">
        <v>921</v>
      </c>
      <c r="AC99" s="9" t="s">
        <v>982</v>
      </c>
    </row>
    <row r="100" spans="1:29" ht="15.75">
      <c r="A100" s="8" t="str">
        <f>H100</f>
        <v>TF-127</v>
      </c>
      <c r="B100" s="8" t="str">
        <f>I100&amp;J100</f>
        <v>0010370420</v>
      </c>
      <c r="C100" s="8" t="str">
        <f>T100&amp;U100</f>
        <v>0010338920</v>
      </c>
      <c r="D100" s="16">
        <v>99</v>
      </c>
      <c r="E100" s="16" t="s">
        <v>64</v>
      </c>
      <c r="F100" s="16" t="s">
        <v>90</v>
      </c>
      <c r="G100" s="17">
        <v>42551</v>
      </c>
      <c r="H100" s="31" t="s">
        <v>767</v>
      </c>
      <c r="I100" s="22" t="s">
        <v>330</v>
      </c>
      <c r="J100" s="22" t="s">
        <v>768</v>
      </c>
      <c r="K100" s="31" t="s">
        <v>42</v>
      </c>
      <c r="L100" s="28">
        <v>-16165.33</v>
      </c>
      <c r="M100" s="44" t="s">
        <v>38</v>
      </c>
      <c r="N100" s="31" t="s">
        <v>334</v>
      </c>
      <c r="O100" s="8" t="s">
        <v>983</v>
      </c>
      <c r="P100" s="8" t="s">
        <v>171</v>
      </c>
      <c r="Q100" s="9" t="s">
        <v>834</v>
      </c>
      <c r="R100" s="9" t="s">
        <v>984</v>
      </c>
      <c r="S100" s="31" t="s">
        <v>767</v>
      </c>
      <c r="T100" s="22" t="s">
        <v>330</v>
      </c>
      <c r="U100" s="22" t="s">
        <v>333</v>
      </c>
      <c r="V100" s="31" t="s">
        <v>42</v>
      </c>
      <c r="W100" s="28">
        <v>16165.33</v>
      </c>
      <c r="X100" s="34" t="s">
        <v>38</v>
      </c>
      <c r="Y100" s="31" t="s">
        <v>334</v>
      </c>
      <c r="Z100" s="8" t="s">
        <v>331</v>
      </c>
      <c r="AA100" s="10" t="s">
        <v>97</v>
      </c>
      <c r="AB100" s="9" t="s">
        <v>834</v>
      </c>
      <c r="AC100" s="9" t="s">
        <v>835</v>
      </c>
    </row>
    <row r="101" spans="1:29" ht="15.75">
      <c r="A101" s="8" t="str">
        <f>H101</f>
        <v>TF-128</v>
      </c>
      <c r="B101" s="8" t="str">
        <f>I101&amp;J101</f>
        <v>0061513500</v>
      </c>
      <c r="C101" s="8" t="str">
        <f>T101&amp;U101</f>
        <v>0062013550</v>
      </c>
      <c r="D101" s="16">
        <v>100</v>
      </c>
      <c r="E101" s="16" t="s">
        <v>64</v>
      </c>
      <c r="F101" s="16" t="s">
        <v>90</v>
      </c>
      <c r="G101" s="17">
        <v>42551</v>
      </c>
      <c r="H101" s="42" t="s">
        <v>769</v>
      </c>
      <c r="I101" s="130" t="s">
        <v>477</v>
      </c>
      <c r="J101" s="130" t="s">
        <v>482</v>
      </c>
      <c r="K101" s="42" t="s">
        <v>42</v>
      </c>
      <c r="L101" s="110">
        <v>-1000</v>
      </c>
      <c r="M101" s="44" t="s">
        <v>38</v>
      </c>
      <c r="N101" s="31" t="s">
        <v>613</v>
      </c>
      <c r="O101" s="8" t="s">
        <v>69</v>
      </c>
      <c r="P101" s="8" t="s">
        <v>97</v>
      </c>
      <c r="Q101" s="9" t="s">
        <v>941</v>
      </c>
      <c r="R101" s="9" t="s">
        <v>972</v>
      </c>
      <c r="S101" s="42" t="s">
        <v>769</v>
      </c>
      <c r="T101" s="52" t="s">
        <v>78</v>
      </c>
      <c r="U101" s="119">
        <v>13550</v>
      </c>
      <c r="V101" s="119">
        <v>10000</v>
      </c>
      <c r="W101" s="120">
        <v>1000</v>
      </c>
      <c r="X101" s="77" t="s">
        <v>38</v>
      </c>
      <c r="Y101" s="42" t="s">
        <v>770</v>
      </c>
      <c r="Z101" s="8" t="s">
        <v>69</v>
      </c>
      <c r="AA101" s="10" t="s">
        <v>97</v>
      </c>
      <c r="AB101" s="9" t="s">
        <v>864</v>
      </c>
      <c r="AC101" s="9" t="s">
        <v>975</v>
      </c>
    </row>
    <row r="102" spans="1:29" ht="15.75">
      <c r="A102" s="8" t="str">
        <f>H102</f>
        <v>TF-129</v>
      </c>
      <c r="B102" s="8" t="str">
        <f>I102&amp;J102</f>
        <v>0061513500</v>
      </c>
      <c r="C102" s="8" t="str">
        <f>T102&amp;U102</f>
        <v>0066513730</v>
      </c>
      <c r="D102" s="16">
        <v>101</v>
      </c>
      <c r="E102" s="16" t="s">
        <v>64</v>
      </c>
      <c r="F102" s="16" t="s">
        <v>90</v>
      </c>
      <c r="G102" s="17">
        <v>42551</v>
      </c>
      <c r="H102" s="31" t="s">
        <v>771</v>
      </c>
      <c r="I102" s="130" t="s">
        <v>477</v>
      </c>
      <c r="J102" s="130" t="s">
        <v>482</v>
      </c>
      <c r="K102" s="31" t="s">
        <v>42</v>
      </c>
      <c r="L102" s="28">
        <v>-1000</v>
      </c>
      <c r="M102" s="44" t="s">
        <v>38</v>
      </c>
      <c r="N102" s="31" t="s">
        <v>613</v>
      </c>
      <c r="O102" s="8" t="s">
        <v>69</v>
      </c>
      <c r="P102" s="8" t="s">
        <v>97</v>
      </c>
      <c r="Q102" s="9" t="s">
        <v>941</v>
      </c>
      <c r="R102" s="9" t="s">
        <v>972</v>
      </c>
      <c r="S102" s="31" t="s">
        <v>771</v>
      </c>
      <c r="T102" s="22" t="s">
        <v>303</v>
      </c>
      <c r="U102" s="22" t="s">
        <v>508</v>
      </c>
      <c r="V102" s="31" t="s">
        <v>42</v>
      </c>
      <c r="W102" s="28">
        <v>1000</v>
      </c>
      <c r="X102" s="77" t="s">
        <v>38</v>
      </c>
      <c r="Y102" s="31" t="s">
        <v>763</v>
      </c>
      <c r="Z102" s="8" t="s">
        <v>69</v>
      </c>
      <c r="AA102" s="10" t="s">
        <v>97</v>
      </c>
      <c r="AB102" s="9" t="s">
        <v>868</v>
      </c>
      <c r="AC102" s="9" t="s">
        <v>936</v>
      </c>
    </row>
    <row r="103" spans="1:29" ht="15.75">
      <c r="A103" s="8" t="str">
        <f>H103</f>
        <v>TF-130</v>
      </c>
      <c r="B103" s="8" t="str">
        <f>I103&amp;J103</f>
        <v>0010012755</v>
      </c>
      <c r="C103" s="8" t="str">
        <f>T103&amp;U103</f>
        <v>0010077010</v>
      </c>
      <c r="D103" s="16">
        <v>102</v>
      </c>
      <c r="E103" s="16" t="s">
        <v>64</v>
      </c>
      <c r="F103" s="16" t="s">
        <v>90</v>
      </c>
      <c r="G103" s="17">
        <v>42551</v>
      </c>
      <c r="H103" s="35" t="s">
        <v>772</v>
      </c>
      <c r="I103" s="35" t="s">
        <v>99</v>
      </c>
      <c r="J103" s="35" t="s">
        <v>773</v>
      </c>
      <c r="K103" s="51" t="s">
        <v>42</v>
      </c>
      <c r="L103" s="131">
        <v>-103003.91</v>
      </c>
      <c r="M103" s="54" t="s">
        <v>38</v>
      </c>
      <c r="N103" s="49" t="s">
        <v>101</v>
      </c>
      <c r="O103" s="8" t="s">
        <v>69</v>
      </c>
      <c r="P103" s="8" t="s">
        <v>97</v>
      </c>
      <c r="Q103" s="9" t="s">
        <v>858</v>
      </c>
      <c r="R103" s="9" t="s">
        <v>985</v>
      </c>
      <c r="S103" s="35" t="s">
        <v>772</v>
      </c>
      <c r="T103" s="35" t="s">
        <v>99</v>
      </c>
      <c r="U103" s="35" t="s">
        <v>210</v>
      </c>
      <c r="V103" s="51" t="s">
        <v>42</v>
      </c>
      <c r="W103" s="131">
        <v>103003.91</v>
      </c>
      <c r="X103" s="54" t="s">
        <v>38</v>
      </c>
      <c r="Y103" s="51" t="s">
        <v>101</v>
      </c>
      <c r="Z103" s="8" t="s">
        <v>892</v>
      </c>
      <c r="AA103" s="10" t="s">
        <v>217</v>
      </c>
      <c r="AB103" s="9" t="s">
        <v>858</v>
      </c>
      <c r="AC103" s="9" t="s">
        <v>893</v>
      </c>
    </row>
    <row r="104" spans="1:29" ht="15.75">
      <c r="A104" s="8" t="str">
        <f>H104</f>
        <v>TF-131</v>
      </c>
      <c r="B104" s="8" t="str">
        <f>I104&amp;J104</f>
        <v>0010013117</v>
      </c>
      <c r="C104" s="8" t="str">
        <f>T104&amp;U104</f>
        <v>0010077010</v>
      </c>
      <c r="D104" s="16">
        <v>103</v>
      </c>
      <c r="E104" s="16" t="s">
        <v>64</v>
      </c>
      <c r="F104" s="16" t="s">
        <v>90</v>
      </c>
      <c r="G104" s="17">
        <v>42551</v>
      </c>
      <c r="H104" s="35" t="s">
        <v>774</v>
      </c>
      <c r="I104" s="35" t="s">
        <v>99</v>
      </c>
      <c r="J104" s="35" t="s">
        <v>775</v>
      </c>
      <c r="K104" s="51" t="s">
        <v>42</v>
      </c>
      <c r="L104" s="131">
        <v>-238534.14</v>
      </c>
      <c r="M104" s="54" t="s">
        <v>38</v>
      </c>
      <c r="N104" s="49" t="s">
        <v>101</v>
      </c>
      <c r="O104" s="8" t="s">
        <v>69</v>
      </c>
      <c r="P104" s="8" t="s">
        <v>97</v>
      </c>
      <c r="Q104" s="9" t="s">
        <v>858</v>
      </c>
      <c r="R104" s="9" t="s">
        <v>986</v>
      </c>
      <c r="S104" s="35" t="s">
        <v>774</v>
      </c>
      <c r="T104" s="35" t="s">
        <v>99</v>
      </c>
      <c r="U104" s="35" t="s">
        <v>210</v>
      </c>
      <c r="V104" s="51" t="s">
        <v>42</v>
      </c>
      <c r="W104" s="62">
        <v>238534.14</v>
      </c>
      <c r="X104" s="54" t="s">
        <v>38</v>
      </c>
      <c r="Y104" s="51" t="s">
        <v>101</v>
      </c>
      <c r="Z104" s="8" t="s">
        <v>892</v>
      </c>
      <c r="AA104" s="10" t="s">
        <v>217</v>
      </c>
      <c r="AB104" s="9" t="s">
        <v>858</v>
      </c>
      <c r="AC104" s="9" t="s">
        <v>893</v>
      </c>
    </row>
    <row r="105" spans="1:29" ht="15.75">
      <c r="A105" s="8" t="str">
        <f>H105</f>
        <v>TF-132</v>
      </c>
      <c r="B105" s="8" t="str">
        <f>I105&amp;J105</f>
        <v>0010014900</v>
      </c>
      <c r="C105" s="8" t="str">
        <f>T105&amp;U105</f>
        <v>0010077010</v>
      </c>
      <c r="D105" s="16">
        <v>104</v>
      </c>
      <c r="E105" s="16" t="s">
        <v>64</v>
      </c>
      <c r="F105" s="16" t="s">
        <v>90</v>
      </c>
      <c r="G105" s="17">
        <v>42551</v>
      </c>
      <c r="H105" s="35" t="s">
        <v>776</v>
      </c>
      <c r="I105" s="35" t="s">
        <v>99</v>
      </c>
      <c r="J105" s="35" t="s">
        <v>102</v>
      </c>
      <c r="K105" s="51" t="s">
        <v>42</v>
      </c>
      <c r="L105" s="131">
        <v>-757652.89</v>
      </c>
      <c r="M105" s="54" t="s">
        <v>38</v>
      </c>
      <c r="N105" s="49" t="s">
        <v>101</v>
      </c>
      <c r="O105" s="8" t="s">
        <v>69</v>
      </c>
      <c r="P105" s="8" t="s">
        <v>97</v>
      </c>
      <c r="Q105" s="9" t="s">
        <v>858</v>
      </c>
      <c r="R105" s="9" t="s">
        <v>918</v>
      </c>
      <c r="S105" s="35" t="s">
        <v>776</v>
      </c>
      <c r="T105" s="35" t="s">
        <v>99</v>
      </c>
      <c r="U105" s="35" t="s">
        <v>210</v>
      </c>
      <c r="V105" s="51" t="s">
        <v>42</v>
      </c>
      <c r="W105" s="131">
        <v>757652.89</v>
      </c>
      <c r="X105" s="54" t="s">
        <v>38</v>
      </c>
      <c r="Y105" s="51" t="s">
        <v>101</v>
      </c>
      <c r="Z105" s="8" t="s">
        <v>892</v>
      </c>
      <c r="AA105" s="10" t="s">
        <v>217</v>
      </c>
      <c r="AB105" s="9" t="s">
        <v>858</v>
      </c>
      <c r="AC105" s="9" t="s">
        <v>893</v>
      </c>
    </row>
    <row r="106" spans="1:29" ht="15.75">
      <c r="A106" s="8" t="str">
        <f>H106</f>
        <v>TF-133</v>
      </c>
      <c r="B106" s="8" t="str">
        <f>I106&amp;J106</f>
        <v>0010014990</v>
      </c>
      <c r="C106" s="8" t="str">
        <f>T106&amp;U106</f>
        <v>0010077010</v>
      </c>
      <c r="D106" s="16">
        <v>105</v>
      </c>
      <c r="E106" s="16" t="s">
        <v>64</v>
      </c>
      <c r="F106" s="16" t="s">
        <v>90</v>
      </c>
      <c r="G106" s="17">
        <v>42551</v>
      </c>
      <c r="H106" s="35" t="s">
        <v>777</v>
      </c>
      <c r="I106" s="35" t="s">
        <v>99</v>
      </c>
      <c r="J106" s="35" t="s">
        <v>388</v>
      </c>
      <c r="K106" s="51" t="s">
        <v>42</v>
      </c>
      <c r="L106" s="131">
        <v>-356314.63</v>
      </c>
      <c r="M106" s="54" t="s">
        <v>38</v>
      </c>
      <c r="N106" s="49" t="s">
        <v>101</v>
      </c>
      <c r="O106" s="8" t="s">
        <v>69</v>
      </c>
      <c r="P106" s="8" t="s">
        <v>97</v>
      </c>
      <c r="Q106" s="9" t="s">
        <v>858</v>
      </c>
      <c r="R106" s="9" t="s">
        <v>987</v>
      </c>
      <c r="S106" s="35" t="s">
        <v>777</v>
      </c>
      <c r="T106" s="35" t="s">
        <v>99</v>
      </c>
      <c r="U106" s="35" t="s">
        <v>210</v>
      </c>
      <c r="V106" s="51" t="s">
        <v>42</v>
      </c>
      <c r="W106" s="131">
        <v>356314.63</v>
      </c>
      <c r="X106" s="54" t="s">
        <v>38</v>
      </c>
      <c r="Y106" s="51" t="s">
        <v>101</v>
      </c>
      <c r="Z106" s="8" t="s">
        <v>892</v>
      </c>
      <c r="AA106" s="10" t="s">
        <v>217</v>
      </c>
      <c r="AB106" s="9" t="s">
        <v>858</v>
      </c>
      <c r="AC106" s="9" t="s">
        <v>893</v>
      </c>
    </row>
    <row r="107" spans="1:29" ht="15.75">
      <c r="A107" s="8" t="str">
        <f>H107</f>
        <v>TF-134</v>
      </c>
      <c r="B107" s="8" t="str">
        <f>I107&amp;J107</f>
        <v>0016011540</v>
      </c>
      <c r="C107" s="8" t="str">
        <f>T107&amp;U107</f>
        <v>0016047110</v>
      </c>
      <c r="D107" s="16">
        <v>106</v>
      </c>
      <c r="E107" s="16" t="s">
        <v>64</v>
      </c>
      <c r="F107" s="16" t="s">
        <v>90</v>
      </c>
      <c r="G107" s="17">
        <v>42551</v>
      </c>
      <c r="H107" s="31" t="s">
        <v>778</v>
      </c>
      <c r="I107" s="31" t="s">
        <v>779</v>
      </c>
      <c r="J107" s="31" t="s">
        <v>780</v>
      </c>
      <c r="K107" s="31" t="s">
        <v>42</v>
      </c>
      <c r="L107" s="132">
        <v>-7500</v>
      </c>
      <c r="M107" s="34" t="s">
        <v>38</v>
      </c>
      <c r="N107" s="31" t="s">
        <v>781</v>
      </c>
      <c r="O107" s="8" t="s">
        <v>69</v>
      </c>
      <c r="P107" s="8" t="s">
        <v>97</v>
      </c>
      <c r="Q107" s="9" t="s">
        <v>988</v>
      </c>
      <c r="R107" s="9" t="s">
        <v>989</v>
      </c>
      <c r="S107" s="31" t="s">
        <v>778</v>
      </c>
      <c r="T107" s="31" t="s">
        <v>779</v>
      </c>
      <c r="U107" s="31" t="s">
        <v>782</v>
      </c>
      <c r="V107" s="31" t="s">
        <v>42</v>
      </c>
      <c r="W107" s="132">
        <v>7500</v>
      </c>
      <c r="X107" s="34" t="s">
        <v>38</v>
      </c>
      <c r="Y107" s="31" t="s">
        <v>781</v>
      </c>
      <c r="Z107" s="8" t="s">
        <v>890</v>
      </c>
      <c r="AA107" s="10" t="s">
        <v>888</v>
      </c>
      <c r="AB107" s="9" t="s">
        <v>988</v>
      </c>
      <c r="AC107" s="9" t="s">
        <v>990</v>
      </c>
    </row>
    <row r="108" spans="1:29" ht="15.75">
      <c r="A108" s="8" t="str">
        <f>H108</f>
        <v>TF-135</v>
      </c>
      <c r="B108" s="8" t="str">
        <f>I108&amp;J108</f>
        <v>0016011370</v>
      </c>
      <c r="C108" s="8" t="str">
        <f>T108&amp;U108</f>
        <v>0016047110</v>
      </c>
      <c r="D108" s="16">
        <v>107</v>
      </c>
      <c r="E108" s="16" t="s">
        <v>64</v>
      </c>
      <c r="F108" s="16" t="s">
        <v>90</v>
      </c>
      <c r="G108" s="17">
        <v>42551</v>
      </c>
      <c r="H108" s="31" t="s">
        <v>783</v>
      </c>
      <c r="I108" s="31" t="s">
        <v>779</v>
      </c>
      <c r="J108" s="31" t="s">
        <v>784</v>
      </c>
      <c r="K108" s="31" t="s">
        <v>42</v>
      </c>
      <c r="L108" s="132">
        <v>-7500</v>
      </c>
      <c r="M108" s="34" t="s">
        <v>38</v>
      </c>
      <c r="N108" s="31" t="s">
        <v>781</v>
      </c>
      <c r="O108" s="8" t="s">
        <v>69</v>
      </c>
      <c r="P108" s="8" t="s">
        <v>97</v>
      </c>
      <c r="Q108" s="9" t="s">
        <v>988</v>
      </c>
      <c r="R108" s="9" t="s">
        <v>991</v>
      </c>
      <c r="S108" s="31" t="s">
        <v>783</v>
      </c>
      <c r="T108" s="31" t="s">
        <v>779</v>
      </c>
      <c r="U108" s="31" t="s">
        <v>782</v>
      </c>
      <c r="V108" s="31" t="s">
        <v>42</v>
      </c>
      <c r="W108" s="132">
        <v>7500</v>
      </c>
      <c r="X108" s="34" t="s">
        <v>38</v>
      </c>
      <c r="Y108" s="31" t="s">
        <v>781</v>
      </c>
      <c r="Z108" s="8" t="s">
        <v>890</v>
      </c>
      <c r="AA108" s="10" t="s">
        <v>888</v>
      </c>
      <c r="AB108" s="9" t="s">
        <v>988</v>
      </c>
      <c r="AC108" s="9" t="s">
        <v>990</v>
      </c>
    </row>
    <row r="109" spans="1:29" ht="15.75">
      <c r="A109" s="8" t="str">
        <f>H109</f>
        <v>TF-136</v>
      </c>
      <c r="B109" s="8" t="str">
        <f>I109&amp;J109</f>
        <v>0016011300</v>
      </c>
      <c r="C109" s="8" t="str">
        <f>T109&amp;U109</f>
        <v>0016047110</v>
      </c>
      <c r="D109" s="16">
        <v>108</v>
      </c>
      <c r="E109" s="16" t="s">
        <v>64</v>
      </c>
      <c r="F109" s="16" t="s">
        <v>90</v>
      </c>
      <c r="G109" s="17">
        <v>42551</v>
      </c>
      <c r="H109" s="31" t="s">
        <v>785</v>
      </c>
      <c r="I109" s="31" t="s">
        <v>779</v>
      </c>
      <c r="J109" s="31" t="s">
        <v>786</v>
      </c>
      <c r="K109" s="31" t="s">
        <v>42</v>
      </c>
      <c r="L109" s="132">
        <v>-10000</v>
      </c>
      <c r="M109" s="34" t="s">
        <v>38</v>
      </c>
      <c r="N109" s="31" t="s">
        <v>781</v>
      </c>
      <c r="O109" s="8" t="s">
        <v>69</v>
      </c>
      <c r="P109" s="8" t="s">
        <v>97</v>
      </c>
      <c r="Q109" s="9" t="s">
        <v>988</v>
      </c>
      <c r="R109" s="9" t="s">
        <v>992</v>
      </c>
      <c r="S109" s="31" t="s">
        <v>785</v>
      </c>
      <c r="T109" s="31" t="s">
        <v>779</v>
      </c>
      <c r="U109" s="31" t="s">
        <v>782</v>
      </c>
      <c r="V109" s="31" t="s">
        <v>42</v>
      </c>
      <c r="W109" s="132">
        <v>10000</v>
      </c>
      <c r="X109" s="34" t="s">
        <v>38</v>
      </c>
      <c r="Y109" s="31" t="s">
        <v>781</v>
      </c>
      <c r="Z109" s="8" t="s">
        <v>890</v>
      </c>
      <c r="AA109" s="10" t="s">
        <v>888</v>
      </c>
      <c r="AB109" s="9" t="s">
        <v>988</v>
      </c>
      <c r="AC109" s="9" t="s">
        <v>990</v>
      </c>
    </row>
    <row r="110" spans="1:29" ht="15.75">
      <c r="A110" s="8" t="str">
        <f>H110</f>
        <v>TF-137</v>
      </c>
      <c r="B110" s="8" t="str">
        <f>I110&amp;J110</f>
        <v>0070012575</v>
      </c>
      <c r="C110" s="8" t="str">
        <f>T110&amp;U110</f>
        <v>0070013802</v>
      </c>
      <c r="D110" s="16">
        <v>109</v>
      </c>
      <c r="E110" s="16" t="s">
        <v>64</v>
      </c>
      <c r="F110" s="16" t="s">
        <v>90</v>
      </c>
      <c r="G110" s="17">
        <v>42551</v>
      </c>
      <c r="H110" s="31" t="s">
        <v>787</v>
      </c>
      <c r="I110" s="31" t="s">
        <v>212</v>
      </c>
      <c r="J110" s="31" t="s">
        <v>788</v>
      </c>
      <c r="K110" s="31" t="s">
        <v>42</v>
      </c>
      <c r="L110" s="132">
        <v>-2000000</v>
      </c>
      <c r="M110" s="34" t="s">
        <v>171</v>
      </c>
      <c r="N110" s="31" t="s">
        <v>789</v>
      </c>
      <c r="O110" s="8" t="s">
        <v>69</v>
      </c>
      <c r="P110" s="8" t="s">
        <v>97</v>
      </c>
      <c r="Q110" s="9" t="s">
        <v>959</v>
      </c>
      <c r="R110" s="9" t="s">
        <v>993</v>
      </c>
      <c r="S110" s="31" t="s">
        <v>787</v>
      </c>
      <c r="T110" s="31" t="s">
        <v>212</v>
      </c>
      <c r="U110" s="31" t="s">
        <v>216</v>
      </c>
      <c r="V110" s="31" t="s">
        <v>214</v>
      </c>
      <c r="W110" s="132">
        <v>2000000</v>
      </c>
      <c r="X110" s="34" t="s">
        <v>38</v>
      </c>
      <c r="Y110" s="31" t="s">
        <v>215</v>
      </c>
      <c r="Z110" s="8" t="s">
        <v>69</v>
      </c>
      <c r="AA110" s="10" t="s">
        <v>888</v>
      </c>
      <c r="AB110" s="9" t="s">
        <v>959</v>
      </c>
      <c r="AC110" s="9" t="s">
        <v>994</v>
      </c>
    </row>
    <row r="111" spans="1:29" ht="15.75">
      <c r="A111" s="8" t="str">
        <f>H111</f>
        <v>TF-138</v>
      </c>
      <c r="B111" s="8" t="str">
        <f>I111&amp;J111</f>
        <v>0040515985</v>
      </c>
      <c r="C111" s="8" t="str">
        <f>T111&amp;U111</f>
        <v>0040515980</v>
      </c>
      <c r="D111" s="16">
        <v>110</v>
      </c>
      <c r="E111" s="16" t="s">
        <v>64</v>
      </c>
      <c r="F111" s="16" t="s">
        <v>90</v>
      </c>
      <c r="G111" s="17">
        <v>42551</v>
      </c>
      <c r="H111" s="31" t="s">
        <v>790</v>
      </c>
      <c r="I111" s="31" t="s">
        <v>121</v>
      </c>
      <c r="J111" s="31" t="s">
        <v>791</v>
      </c>
      <c r="K111" s="31" t="s">
        <v>116</v>
      </c>
      <c r="L111" s="133">
        <v>-49101.06</v>
      </c>
      <c r="M111" s="34" t="s">
        <v>38</v>
      </c>
      <c r="N111" s="31" t="s">
        <v>117</v>
      </c>
      <c r="O111" s="8" t="s">
        <v>69</v>
      </c>
      <c r="P111" s="8" t="s">
        <v>97</v>
      </c>
      <c r="Q111" s="9" t="s">
        <v>927</v>
      </c>
      <c r="R111" s="9" t="s">
        <v>995</v>
      </c>
      <c r="S111" s="31" t="s">
        <v>790</v>
      </c>
      <c r="T111" s="31" t="s">
        <v>121</v>
      </c>
      <c r="U111" s="31" t="s">
        <v>792</v>
      </c>
      <c r="V111" s="31" t="s">
        <v>116</v>
      </c>
      <c r="W111" s="133">
        <v>49101.06</v>
      </c>
      <c r="X111" s="34" t="s">
        <v>38</v>
      </c>
      <c r="Y111" s="31" t="s">
        <v>117</v>
      </c>
      <c r="Z111" s="8" t="s">
        <v>69</v>
      </c>
      <c r="AA111" s="10" t="s">
        <v>888</v>
      </c>
      <c r="AB111" s="9" t="s">
        <v>927</v>
      </c>
      <c r="AC111" s="9" t="s">
        <v>996</v>
      </c>
    </row>
    <row r="112" spans="1:29" ht="15.75">
      <c r="A112" s="8" t="str">
        <f>H112</f>
        <v>TF-139</v>
      </c>
      <c r="B112" s="8" t="str">
        <f>I112&amp;J112</f>
        <v>0025812084</v>
      </c>
      <c r="C112" s="8" t="str">
        <f>T112&amp;U112</f>
        <v>0025845870</v>
      </c>
      <c r="D112" s="16">
        <v>111</v>
      </c>
      <c r="E112" s="16" t="s">
        <v>64</v>
      </c>
      <c r="F112" s="16" t="s">
        <v>90</v>
      </c>
      <c r="G112" s="17">
        <v>42551</v>
      </c>
      <c r="H112" s="31" t="s">
        <v>793</v>
      </c>
      <c r="I112" s="31" t="s">
        <v>454</v>
      </c>
      <c r="J112" s="31" t="s">
        <v>794</v>
      </c>
      <c r="K112" s="31" t="s">
        <v>42</v>
      </c>
      <c r="L112" s="133">
        <v>-30000</v>
      </c>
      <c r="M112" s="34" t="s">
        <v>84</v>
      </c>
      <c r="N112" s="31" t="s">
        <v>795</v>
      </c>
      <c r="O112" s="8" t="s">
        <v>69</v>
      </c>
      <c r="P112" s="8" t="s">
        <v>97</v>
      </c>
      <c r="Q112" s="9" t="s">
        <v>997</v>
      </c>
      <c r="R112" s="9" t="s">
        <v>998</v>
      </c>
      <c r="S112" s="31" t="s">
        <v>793</v>
      </c>
      <c r="T112" s="31" t="s">
        <v>454</v>
      </c>
      <c r="U112" s="31" t="s">
        <v>796</v>
      </c>
      <c r="V112" s="31" t="s">
        <v>42</v>
      </c>
      <c r="W112" s="133">
        <v>30000</v>
      </c>
      <c r="X112" s="34" t="s">
        <v>38</v>
      </c>
      <c r="Y112" s="31" t="s">
        <v>795</v>
      </c>
      <c r="Z112" s="8" t="s">
        <v>890</v>
      </c>
      <c r="AA112" s="10" t="s">
        <v>217</v>
      </c>
      <c r="AB112" s="9" t="s">
        <v>997</v>
      </c>
      <c r="AC112" s="9" t="s">
        <v>999</v>
      </c>
    </row>
    <row r="113" spans="1:29" ht="15.75">
      <c r="A113" s="8" t="str">
        <f>H113</f>
        <v>TF-13r</v>
      </c>
      <c r="B113" s="8" t="str">
        <f>I113&amp;J113</f>
        <v>0049816200</v>
      </c>
      <c r="C113" s="8" t="str">
        <f>T113&amp;U113</f>
        <v>0050315050</v>
      </c>
      <c r="D113" s="16">
        <v>112</v>
      </c>
      <c r="E113" s="16" t="s">
        <v>64</v>
      </c>
      <c r="F113" s="16" t="s">
        <v>90</v>
      </c>
      <c r="G113" s="17">
        <v>42531</v>
      </c>
      <c r="H113" s="35" t="s">
        <v>131</v>
      </c>
      <c r="I113" s="51" t="s">
        <v>129</v>
      </c>
      <c r="J113" s="50">
        <v>16200</v>
      </c>
      <c r="K113" s="51" t="s">
        <v>116</v>
      </c>
      <c r="L113" s="46">
        <v>-500000</v>
      </c>
      <c r="M113" s="47" t="s">
        <v>38</v>
      </c>
      <c r="N113" s="51" t="s">
        <v>117</v>
      </c>
      <c r="O113" s="8" t="s">
        <v>69</v>
      </c>
      <c r="P113" s="8" t="s">
        <v>97</v>
      </c>
      <c r="Q113" s="9" t="s">
        <v>955</v>
      </c>
      <c r="R113" s="9" t="s">
        <v>1000</v>
      </c>
      <c r="S113" s="35" t="s">
        <v>131</v>
      </c>
      <c r="T113" s="51" t="s">
        <v>115</v>
      </c>
      <c r="U113" s="50">
        <v>15050</v>
      </c>
      <c r="V113" s="51" t="s">
        <v>116</v>
      </c>
      <c r="W113" s="46">
        <v>500000</v>
      </c>
      <c r="X113" s="47" t="s">
        <v>38</v>
      </c>
      <c r="Y113" s="51" t="s">
        <v>117</v>
      </c>
      <c r="Z113" s="8" t="s">
        <v>69</v>
      </c>
      <c r="AA113" s="10" t="s">
        <v>97</v>
      </c>
      <c r="AB113" s="9" t="s">
        <v>821</v>
      </c>
      <c r="AC113" s="9" t="s">
        <v>925</v>
      </c>
    </row>
    <row r="114" spans="1:29" ht="15">
      <c r="A114" s="8" t="str">
        <f>H114</f>
        <v>TF-14</v>
      </c>
      <c r="B114" s="8" t="str">
        <f>I114&amp;J114</f>
        <v>0040015144</v>
      </c>
      <c r="C114" s="8" t="str">
        <f>T114&amp;U114</f>
        <v>0040043990</v>
      </c>
      <c r="D114" s="16">
        <v>113</v>
      </c>
      <c r="E114" s="16" t="s">
        <v>64</v>
      </c>
      <c r="F114" s="16" t="s">
        <v>90</v>
      </c>
      <c r="G114" s="17">
        <v>42531</v>
      </c>
      <c r="H114" s="55" t="s">
        <v>132</v>
      </c>
      <c r="I114" s="55" t="s">
        <v>133</v>
      </c>
      <c r="J114" s="55" t="s">
        <v>134</v>
      </c>
      <c r="K114" s="55" t="s">
        <v>135</v>
      </c>
      <c r="L114" s="56">
        <v>-250000</v>
      </c>
      <c r="M114" s="57" t="s">
        <v>97</v>
      </c>
      <c r="N114" s="55" t="s">
        <v>136</v>
      </c>
      <c r="O114" s="8" t="s">
        <v>69</v>
      </c>
      <c r="P114" s="8" t="s">
        <v>97</v>
      </c>
      <c r="Q114" s="9" t="s">
        <v>1001</v>
      </c>
      <c r="R114" s="9" t="s">
        <v>1002</v>
      </c>
      <c r="S114" s="55" t="s">
        <v>132</v>
      </c>
      <c r="T114" s="55" t="s">
        <v>133</v>
      </c>
      <c r="U114" s="55" t="s">
        <v>137</v>
      </c>
      <c r="V114" s="55" t="s">
        <v>138</v>
      </c>
      <c r="W114" s="56">
        <v>250000</v>
      </c>
      <c r="X114" s="57" t="s">
        <v>97</v>
      </c>
      <c r="Y114" s="55" t="s">
        <v>139</v>
      </c>
      <c r="Z114" s="8" t="s">
        <v>890</v>
      </c>
      <c r="AA114" s="10" t="s">
        <v>217</v>
      </c>
      <c r="AB114" s="9" t="s">
        <v>1001</v>
      </c>
      <c r="AC114" s="9" t="s">
        <v>1003</v>
      </c>
    </row>
    <row r="115" spans="1:29" ht="15.75">
      <c r="A115" s="8" t="str">
        <f>H115</f>
        <v>TF-140</v>
      </c>
      <c r="B115" s="8" t="str">
        <f>I115&amp;J115</f>
        <v>0016011460</v>
      </c>
      <c r="C115" s="8" t="str">
        <f>T115&amp;U115</f>
        <v>0016047110</v>
      </c>
      <c r="D115" s="16">
        <v>114</v>
      </c>
      <c r="E115" s="16" t="s">
        <v>64</v>
      </c>
      <c r="F115" s="16" t="s">
        <v>90</v>
      </c>
      <c r="G115" s="17">
        <v>42551</v>
      </c>
      <c r="H115" s="31" t="s">
        <v>797</v>
      </c>
      <c r="I115" s="31" t="s">
        <v>779</v>
      </c>
      <c r="J115" s="31" t="s">
        <v>798</v>
      </c>
      <c r="K115" s="31" t="s">
        <v>42</v>
      </c>
      <c r="L115" s="133">
        <v>-24000</v>
      </c>
      <c r="M115" s="34" t="s">
        <v>84</v>
      </c>
      <c r="N115" s="31" t="s">
        <v>781</v>
      </c>
      <c r="O115" s="8" t="s">
        <v>69</v>
      </c>
      <c r="P115" s="8" t="s">
        <v>97</v>
      </c>
      <c r="Q115" s="9" t="s">
        <v>988</v>
      </c>
      <c r="R115" s="9" t="s">
        <v>1004</v>
      </c>
      <c r="S115" s="31" t="s">
        <v>797</v>
      </c>
      <c r="T115" s="31" t="s">
        <v>779</v>
      </c>
      <c r="U115" s="31" t="s">
        <v>782</v>
      </c>
      <c r="V115" s="31" t="s">
        <v>42</v>
      </c>
      <c r="W115" s="133">
        <v>24000</v>
      </c>
      <c r="X115" s="34" t="s">
        <v>38</v>
      </c>
      <c r="Y115" s="31" t="s">
        <v>781</v>
      </c>
      <c r="Z115" s="8" t="s">
        <v>890</v>
      </c>
      <c r="AA115" s="10" t="s">
        <v>888</v>
      </c>
      <c r="AB115" s="9" t="s">
        <v>988</v>
      </c>
      <c r="AC115" s="9" t="s">
        <v>990</v>
      </c>
    </row>
    <row r="116" spans="1:29" ht="15.75">
      <c r="A116" s="8" t="str">
        <f>H116</f>
        <v>TF-141</v>
      </c>
      <c r="B116" s="8" t="str">
        <f>I116&amp;J116</f>
        <v>0023513077</v>
      </c>
      <c r="C116" s="8" t="str">
        <f>T116&amp;U116</f>
        <v>0023513119</v>
      </c>
      <c r="D116" s="16">
        <v>115</v>
      </c>
      <c r="E116" s="16" t="s">
        <v>64</v>
      </c>
      <c r="F116" s="16" t="s">
        <v>90</v>
      </c>
      <c r="G116" s="17">
        <v>42551</v>
      </c>
      <c r="H116" s="31" t="s">
        <v>799</v>
      </c>
      <c r="I116" s="31" t="s">
        <v>141</v>
      </c>
      <c r="J116" s="31" t="s">
        <v>800</v>
      </c>
      <c r="K116" s="31" t="s">
        <v>42</v>
      </c>
      <c r="L116" s="133">
        <v>-1649045</v>
      </c>
      <c r="M116" s="34" t="s">
        <v>84</v>
      </c>
      <c r="N116" s="31" t="s">
        <v>801</v>
      </c>
      <c r="O116" s="8" t="s">
        <v>69</v>
      </c>
      <c r="P116" s="8" t="s">
        <v>97</v>
      </c>
      <c r="Q116" s="9" t="s">
        <v>855</v>
      </c>
      <c r="R116" s="9" t="s">
        <v>855</v>
      </c>
      <c r="S116" s="31" t="s">
        <v>799</v>
      </c>
      <c r="T116" s="31" t="s">
        <v>141</v>
      </c>
      <c r="U116" s="31" t="s">
        <v>802</v>
      </c>
      <c r="V116" s="31" t="s">
        <v>42</v>
      </c>
      <c r="W116" s="133">
        <v>1649045</v>
      </c>
      <c r="X116" s="34" t="s">
        <v>38</v>
      </c>
      <c r="Y116" s="31" t="s">
        <v>801</v>
      </c>
      <c r="Z116" s="8" t="s">
        <v>69</v>
      </c>
      <c r="AA116" s="10" t="s">
        <v>97</v>
      </c>
      <c r="AB116" s="9" t="s">
        <v>855</v>
      </c>
      <c r="AC116" s="9" t="s">
        <v>1005</v>
      </c>
    </row>
    <row r="117" spans="1:29" ht="15.75">
      <c r="A117" s="8" t="str">
        <f>H117</f>
        <v>TF-142</v>
      </c>
      <c r="B117" s="8" t="str">
        <f>I117&amp;J117</f>
        <v>0040015144</v>
      </c>
      <c r="C117" s="8" t="str">
        <f>T117&amp;U117</f>
        <v>0040043990</v>
      </c>
      <c r="D117" s="16">
        <v>116</v>
      </c>
      <c r="E117" s="16" t="s">
        <v>64</v>
      </c>
      <c r="F117" s="16" t="s">
        <v>90</v>
      </c>
      <c r="G117" s="17">
        <v>42551</v>
      </c>
      <c r="H117" s="31" t="s">
        <v>803</v>
      </c>
      <c r="I117" s="31" t="s">
        <v>133</v>
      </c>
      <c r="J117" s="31" t="s">
        <v>134</v>
      </c>
      <c r="K117" s="31" t="s">
        <v>138</v>
      </c>
      <c r="L117" s="133">
        <v>-239060.05</v>
      </c>
      <c r="M117" s="34" t="s">
        <v>38</v>
      </c>
      <c r="N117" s="31" t="s">
        <v>139</v>
      </c>
      <c r="O117" s="8" t="s">
        <v>69</v>
      </c>
      <c r="P117" s="8" t="s">
        <v>97</v>
      </c>
      <c r="Q117" s="9" t="s">
        <v>1001</v>
      </c>
      <c r="R117" s="9" t="s">
        <v>1002</v>
      </c>
      <c r="S117" s="31" t="s">
        <v>803</v>
      </c>
      <c r="T117" s="31" t="s">
        <v>133</v>
      </c>
      <c r="U117" s="31" t="s">
        <v>137</v>
      </c>
      <c r="V117" s="31" t="s">
        <v>138</v>
      </c>
      <c r="W117" s="133">
        <v>239060.05</v>
      </c>
      <c r="X117" s="34" t="s">
        <v>38</v>
      </c>
      <c r="Y117" s="31" t="s">
        <v>139</v>
      </c>
      <c r="Z117" s="8" t="s">
        <v>890</v>
      </c>
      <c r="AA117" s="10" t="s">
        <v>217</v>
      </c>
      <c r="AB117" s="9" t="s">
        <v>1001</v>
      </c>
      <c r="AC117" s="9" t="s">
        <v>1003</v>
      </c>
    </row>
    <row r="118" spans="1:29" ht="15.75">
      <c r="A118" s="8" t="str">
        <f>H118</f>
        <v>TF-143</v>
      </c>
      <c r="B118" s="8" t="str">
        <f>I118&amp;J118</f>
        <v>0049512810</v>
      </c>
      <c r="C118" s="8" t="str">
        <f>T118&amp;U118</f>
        <v>0049541210</v>
      </c>
      <c r="D118" s="16">
        <v>117</v>
      </c>
      <c r="E118" s="16" t="s">
        <v>64</v>
      </c>
      <c r="F118" s="16" t="s">
        <v>90</v>
      </c>
      <c r="G118" s="17">
        <v>42551</v>
      </c>
      <c r="H118" s="61" t="s">
        <v>804</v>
      </c>
      <c r="I118" s="42" t="s">
        <v>199</v>
      </c>
      <c r="J118" s="42" t="s">
        <v>805</v>
      </c>
      <c r="K118" s="42" t="s">
        <v>203</v>
      </c>
      <c r="L118" s="110">
        <v>-27303.32</v>
      </c>
      <c r="M118" s="61" t="s">
        <v>38</v>
      </c>
      <c r="N118" s="42" t="s">
        <v>204</v>
      </c>
      <c r="O118" s="8" t="s">
        <v>69</v>
      </c>
      <c r="P118" s="8" t="s">
        <v>97</v>
      </c>
      <c r="Q118" s="9" t="s">
        <v>819</v>
      </c>
      <c r="R118" s="9" t="s">
        <v>1006</v>
      </c>
      <c r="S118" s="61" t="s">
        <v>804</v>
      </c>
      <c r="T118" s="42" t="s">
        <v>199</v>
      </c>
      <c r="U118" s="42">
        <v>41210</v>
      </c>
      <c r="V118" s="42">
        <v>93300</v>
      </c>
      <c r="W118" s="110">
        <v>27303.32</v>
      </c>
      <c r="X118" s="61" t="s">
        <v>88</v>
      </c>
      <c r="Y118" s="42">
        <v>197004</v>
      </c>
      <c r="Z118" s="8" t="s">
        <v>1007</v>
      </c>
      <c r="AA118" s="10" t="s">
        <v>888</v>
      </c>
      <c r="AB118" s="9" t="s">
        <v>819</v>
      </c>
      <c r="AC118" s="9" t="s">
        <v>1008</v>
      </c>
    </row>
    <row r="119" spans="1:29" ht="15.75">
      <c r="A119" s="8" t="str">
        <f>H119</f>
        <v>TF-144</v>
      </c>
      <c r="B119" s="8" t="str">
        <f>I119&amp;J119</f>
        <v>0003215150</v>
      </c>
      <c r="C119" s="8" t="str">
        <f>T119&amp;U119</f>
        <v>0003216950</v>
      </c>
      <c r="D119" s="16">
        <v>118</v>
      </c>
      <c r="E119" s="16" t="s">
        <v>64</v>
      </c>
      <c r="F119" s="16" t="s">
        <v>90</v>
      </c>
      <c r="G119" s="17">
        <v>42551</v>
      </c>
      <c r="H119" s="42" t="s">
        <v>806</v>
      </c>
      <c r="I119" s="31" t="s">
        <v>560</v>
      </c>
      <c r="J119" s="31" t="s">
        <v>807</v>
      </c>
      <c r="K119" s="42" t="s">
        <v>112</v>
      </c>
      <c r="L119" s="110">
        <v>-96004.95</v>
      </c>
      <c r="M119" s="44" t="s">
        <v>38</v>
      </c>
      <c r="N119" s="31" t="s">
        <v>808</v>
      </c>
      <c r="O119" s="8" t="s">
        <v>69</v>
      </c>
      <c r="P119" s="8" t="s">
        <v>97</v>
      </c>
      <c r="Q119" s="9" t="s">
        <v>1009</v>
      </c>
      <c r="R119" s="9" t="s">
        <v>1010</v>
      </c>
      <c r="S119" s="42" t="s">
        <v>806</v>
      </c>
      <c r="T119" s="42" t="s">
        <v>560</v>
      </c>
      <c r="U119" s="118">
        <v>16950</v>
      </c>
      <c r="V119" s="119">
        <v>10000</v>
      </c>
      <c r="W119" s="120">
        <v>96004.95</v>
      </c>
      <c r="X119" s="77" t="s">
        <v>38</v>
      </c>
      <c r="Y119" s="42" t="s">
        <v>809</v>
      </c>
      <c r="Z119" s="8" t="s">
        <v>69</v>
      </c>
      <c r="AA119" s="10" t="s">
        <v>888</v>
      </c>
      <c r="AB119" s="9" t="s">
        <v>1009</v>
      </c>
      <c r="AC119" s="9" t="s">
        <v>1011</v>
      </c>
    </row>
    <row r="120" spans="1:29" ht="15.75">
      <c r="A120" s="8" t="str">
        <f>H120</f>
        <v>TF-145</v>
      </c>
      <c r="B120" s="8" t="str">
        <f>I120&amp;J120</f>
        <v>0006114544</v>
      </c>
      <c r="C120" s="8" t="str">
        <f>T120&amp;U120</f>
        <v>0006171620</v>
      </c>
      <c r="D120" s="16">
        <v>119</v>
      </c>
      <c r="E120" s="16" t="s">
        <v>64</v>
      </c>
      <c r="F120" s="16" t="s">
        <v>90</v>
      </c>
      <c r="G120" s="17">
        <v>42551</v>
      </c>
      <c r="H120" s="134" t="s">
        <v>810</v>
      </c>
      <c r="I120" s="134" t="s">
        <v>369</v>
      </c>
      <c r="J120" s="134" t="s">
        <v>811</v>
      </c>
      <c r="K120" s="134" t="s">
        <v>42</v>
      </c>
      <c r="L120" s="62">
        <v>-57788.06</v>
      </c>
      <c r="M120" s="47" t="s">
        <v>88</v>
      </c>
      <c r="N120" s="134" t="s">
        <v>748</v>
      </c>
      <c r="O120" s="8" t="s">
        <v>69</v>
      </c>
      <c r="P120" s="8" t="s">
        <v>97</v>
      </c>
      <c r="Q120" s="9" t="s">
        <v>873</v>
      </c>
      <c r="R120" s="9" t="s">
        <v>1012</v>
      </c>
      <c r="S120" s="134" t="s">
        <v>810</v>
      </c>
      <c r="T120" s="134" t="s">
        <v>369</v>
      </c>
      <c r="U120" s="134" t="s">
        <v>812</v>
      </c>
      <c r="V120" s="134" t="s">
        <v>237</v>
      </c>
      <c r="W120" s="62">
        <v>57788.06</v>
      </c>
      <c r="X120" s="47" t="s">
        <v>88</v>
      </c>
      <c r="Y120" s="134" t="s">
        <v>813</v>
      </c>
      <c r="Z120" s="8" t="s">
        <v>172</v>
      </c>
      <c r="AA120" s="10" t="s">
        <v>888</v>
      </c>
      <c r="AB120" s="9" t="s">
        <v>873</v>
      </c>
      <c r="AC120" s="9" t="s">
        <v>1013</v>
      </c>
    </row>
    <row r="121" spans="1:29" ht="15.75">
      <c r="A121" s="8" t="str">
        <f>H121</f>
        <v>TF-146</v>
      </c>
      <c r="B121" s="8" t="str">
        <f>I121&amp;J121</f>
        <v>0010047410</v>
      </c>
      <c r="C121" s="8" t="str">
        <f>T121&amp;U121</f>
        <v>0010077010</v>
      </c>
      <c r="D121" s="16">
        <v>120</v>
      </c>
      <c r="E121" s="16" t="s">
        <v>64</v>
      </c>
      <c r="F121" s="16" t="s">
        <v>90</v>
      </c>
      <c r="G121" s="17">
        <v>42551</v>
      </c>
      <c r="H121" s="31" t="s">
        <v>814</v>
      </c>
      <c r="I121" s="31" t="s">
        <v>99</v>
      </c>
      <c r="J121" s="31" t="s">
        <v>724</v>
      </c>
      <c r="K121" s="42" t="s">
        <v>42</v>
      </c>
      <c r="L121" s="110">
        <v>-5000000</v>
      </c>
      <c r="M121" s="44" t="s">
        <v>38</v>
      </c>
      <c r="N121" s="135" t="s">
        <v>101</v>
      </c>
      <c r="O121" s="8" t="s">
        <v>890</v>
      </c>
      <c r="P121" s="8" t="s">
        <v>888</v>
      </c>
      <c r="Q121" s="9" t="s">
        <v>858</v>
      </c>
      <c r="R121" s="9" t="s">
        <v>968</v>
      </c>
      <c r="S121" s="31" t="s">
        <v>814</v>
      </c>
      <c r="T121" s="31" t="s">
        <v>99</v>
      </c>
      <c r="U121" s="31" t="s">
        <v>210</v>
      </c>
      <c r="V121" s="42" t="s">
        <v>42</v>
      </c>
      <c r="W121" s="110">
        <v>5000000</v>
      </c>
      <c r="X121" s="44" t="s">
        <v>38</v>
      </c>
      <c r="Y121" s="42" t="s">
        <v>101</v>
      </c>
      <c r="Z121" s="8" t="s">
        <v>892</v>
      </c>
      <c r="AA121" s="10" t="s">
        <v>217</v>
      </c>
      <c r="AB121" s="9" t="s">
        <v>858</v>
      </c>
      <c r="AC121" s="9" t="s">
        <v>893</v>
      </c>
    </row>
    <row r="122" spans="1:29" ht="15">
      <c r="A122" s="8" t="str">
        <f>H122</f>
        <v>TF-15</v>
      </c>
      <c r="B122" s="8" t="str">
        <f>I122&amp;J122</f>
        <v>0023550210</v>
      </c>
      <c r="C122" s="8" t="str">
        <f>T122&amp;U122</f>
        <v>0023575144</v>
      </c>
      <c r="D122" s="16">
        <v>121</v>
      </c>
      <c r="E122" s="16" t="s">
        <v>64</v>
      </c>
      <c r="F122" s="16" t="s">
        <v>90</v>
      </c>
      <c r="G122" s="17">
        <v>42531</v>
      </c>
      <c r="H122" s="55" t="s">
        <v>140</v>
      </c>
      <c r="I122" s="55" t="s">
        <v>141</v>
      </c>
      <c r="J122" s="55" t="s">
        <v>142</v>
      </c>
      <c r="K122" s="55" t="s">
        <v>143</v>
      </c>
      <c r="L122" s="56">
        <v>-38931.25</v>
      </c>
      <c r="M122" s="57" t="s">
        <v>97</v>
      </c>
      <c r="N122" s="55" t="s">
        <v>144</v>
      </c>
      <c r="O122" s="8" t="s">
        <v>1014</v>
      </c>
      <c r="P122" s="8" t="s">
        <v>888</v>
      </c>
      <c r="Q122" s="9" t="s">
        <v>855</v>
      </c>
      <c r="R122" s="9" t="s">
        <v>1015</v>
      </c>
      <c r="S122" s="55" t="s">
        <v>140</v>
      </c>
      <c r="T122" s="55" t="s">
        <v>141</v>
      </c>
      <c r="U122" s="55" t="s">
        <v>145</v>
      </c>
      <c r="V122" s="55" t="s">
        <v>42</v>
      </c>
      <c r="W122" s="56">
        <v>38931.25</v>
      </c>
      <c r="X122" s="57" t="s">
        <v>97</v>
      </c>
      <c r="Y122" s="55" t="s">
        <v>146</v>
      </c>
      <c r="Z122" s="8" t="s">
        <v>1016</v>
      </c>
      <c r="AA122" s="10" t="s">
        <v>217</v>
      </c>
      <c r="AB122" s="9" t="s">
        <v>855</v>
      </c>
      <c r="AC122" s="9" t="s">
        <v>1017</v>
      </c>
    </row>
    <row r="123" spans="1:29" ht="15">
      <c r="A123" s="8" t="str">
        <f>H123</f>
        <v>TF-16</v>
      </c>
      <c r="B123" s="8" t="str">
        <f>I123&amp;J123</f>
        <v>0021048810</v>
      </c>
      <c r="C123" s="8" t="str">
        <f>T123&amp;U123</f>
        <v>0021048820</v>
      </c>
      <c r="D123" s="16">
        <v>122</v>
      </c>
      <c r="E123" s="16" t="s">
        <v>64</v>
      </c>
      <c r="F123" s="16" t="s">
        <v>90</v>
      </c>
      <c r="G123" s="17">
        <v>42531</v>
      </c>
      <c r="H123" s="55" t="s">
        <v>147</v>
      </c>
      <c r="I123" s="55" t="s">
        <v>148</v>
      </c>
      <c r="J123" s="55" t="s">
        <v>149</v>
      </c>
      <c r="K123" s="55" t="s">
        <v>150</v>
      </c>
      <c r="L123" s="56">
        <v>-500000</v>
      </c>
      <c r="M123" s="57" t="s">
        <v>38</v>
      </c>
      <c r="N123" s="55" t="s">
        <v>151</v>
      </c>
      <c r="O123" s="8" t="s">
        <v>1018</v>
      </c>
      <c r="P123" s="8" t="s">
        <v>217</v>
      </c>
      <c r="Q123" s="9" t="s">
        <v>830</v>
      </c>
      <c r="R123" s="9" t="s">
        <v>1019</v>
      </c>
      <c r="S123" s="55" t="s">
        <v>147</v>
      </c>
      <c r="T123" s="55" t="s">
        <v>148</v>
      </c>
      <c r="U123" s="55" t="s">
        <v>152</v>
      </c>
      <c r="V123" s="55" t="s">
        <v>150</v>
      </c>
      <c r="W123" s="56">
        <v>500000</v>
      </c>
      <c r="X123" s="57" t="s">
        <v>97</v>
      </c>
      <c r="Y123" s="55" t="s">
        <v>151</v>
      </c>
      <c r="Z123" s="8" t="s">
        <v>1018</v>
      </c>
      <c r="AA123" s="10" t="s">
        <v>97</v>
      </c>
      <c r="AB123" s="9" t="s">
        <v>830</v>
      </c>
      <c r="AC123" s="9" t="s">
        <v>1020</v>
      </c>
    </row>
    <row r="124" spans="1:29" ht="15">
      <c r="A124" s="8" t="str">
        <f>H124</f>
        <v>TF-17</v>
      </c>
      <c r="B124" s="8" t="str">
        <f>I124&amp;J124</f>
        <v>0021051010</v>
      </c>
      <c r="C124" s="8" t="str">
        <f>T124&amp;U124</f>
        <v>0021051020</v>
      </c>
      <c r="D124" s="16">
        <v>123</v>
      </c>
      <c r="E124" s="16" t="s">
        <v>64</v>
      </c>
      <c r="F124" s="16" t="s">
        <v>90</v>
      </c>
      <c r="G124" s="17">
        <v>42531</v>
      </c>
      <c r="H124" s="55" t="s">
        <v>153</v>
      </c>
      <c r="I124" s="55" t="s">
        <v>148</v>
      </c>
      <c r="J124" s="55" t="s">
        <v>154</v>
      </c>
      <c r="K124" s="55" t="s">
        <v>155</v>
      </c>
      <c r="L124" s="56">
        <v>-875000</v>
      </c>
      <c r="M124" s="57" t="s">
        <v>38</v>
      </c>
      <c r="N124" s="55" t="s">
        <v>151</v>
      </c>
      <c r="O124" s="8" t="s">
        <v>1021</v>
      </c>
      <c r="P124" s="8" t="s">
        <v>217</v>
      </c>
      <c r="Q124" s="9" t="s">
        <v>830</v>
      </c>
      <c r="R124" s="9" t="s">
        <v>1022</v>
      </c>
      <c r="S124" s="55" t="s">
        <v>153</v>
      </c>
      <c r="T124" s="55" t="s">
        <v>148</v>
      </c>
      <c r="U124" s="55" t="s">
        <v>156</v>
      </c>
      <c r="V124" s="55" t="s">
        <v>155</v>
      </c>
      <c r="W124" s="56">
        <v>875000</v>
      </c>
      <c r="X124" s="57" t="s">
        <v>157</v>
      </c>
      <c r="Y124" s="55" t="s">
        <v>151</v>
      </c>
      <c r="Z124" s="8" t="s">
        <v>1021</v>
      </c>
      <c r="AA124" s="10" t="s">
        <v>97</v>
      </c>
      <c r="AB124" s="9" t="s">
        <v>830</v>
      </c>
      <c r="AC124" s="9" t="s">
        <v>1023</v>
      </c>
    </row>
    <row r="125" spans="1:29" ht="15.75">
      <c r="A125" s="8" t="str">
        <f>H125</f>
        <v>TF-18</v>
      </c>
      <c r="B125" s="8" t="str">
        <f>I125&amp;J125</f>
        <v>0050315050</v>
      </c>
      <c r="C125" s="8" t="str">
        <f>T125&amp;U125</f>
        <v>0040513260</v>
      </c>
      <c r="D125" s="16">
        <v>124</v>
      </c>
      <c r="E125" s="16" t="s">
        <v>64</v>
      </c>
      <c r="F125" s="16" t="s">
        <v>90</v>
      </c>
      <c r="G125" s="17">
        <v>42538</v>
      </c>
      <c r="H125" s="35" t="s">
        <v>183</v>
      </c>
      <c r="I125" s="51" t="s">
        <v>115</v>
      </c>
      <c r="J125" s="50" t="s">
        <v>120</v>
      </c>
      <c r="K125" s="51" t="s">
        <v>116</v>
      </c>
      <c r="L125" s="53">
        <v>-1462953.94</v>
      </c>
      <c r="M125" s="47" t="s">
        <v>38</v>
      </c>
      <c r="N125" s="51" t="s">
        <v>117</v>
      </c>
      <c r="O125" s="8" t="s">
        <v>69</v>
      </c>
      <c r="P125" s="8" t="s">
        <v>97</v>
      </c>
      <c r="Q125" s="9" t="s">
        <v>821</v>
      </c>
      <c r="R125" s="9" t="s">
        <v>925</v>
      </c>
      <c r="S125" s="35" t="s">
        <v>183</v>
      </c>
      <c r="T125" s="49" t="s">
        <v>121</v>
      </c>
      <c r="U125" s="52" t="s">
        <v>122</v>
      </c>
      <c r="V125" s="51" t="s">
        <v>116</v>
      </c>
      <c r="W125" s="53">
        <v>1462953.94</v>
      </c>
      <c r="X125" s="47" t="s">
        <v>38</v>
      </c>
      <c r="Y125" s="51" t="s">
        <v>117</v>
      </c>
      <c r="Z125" s="8" t="s">
        <v>69</v>
      </c>
      <c r="AA125" s="10" t="s">
        <v>97</v>
      </c>
      <c r="AB125" s="9" t="s">
        <v>927</v>
      </c>
      <c r="AC125" s="9" t="s">
        <v>928</v>
      </c>
    </row>
    <row r="126" spans="1:29" ht="15.75">
      <c r="A126" s="8" t="str">
        <f>H126</f>
        <v>TF-19</v>
      </c>
      <c r="B126" s="8" t="str">
        <f>I126&amp;J126</f>
        <v>0050315050</v>
      </c>
      <c r="C126" s="8" t="str">
        <f>T126&amp;U126</f>
        <v>0041015160</v>
      </c>
      <c r="D126" s="16">
        <v>125</v>
      </c>
      <c r="E126" s="16" t="s">
        <v>64</v>
      </c>
      <c r="F126" s="16" t="s">
        <v>90</v>
      </c>
      <c r="G126" s="17">
        <v>42538</v>
      </c>
      <c r="H126" s="35" t="s">
        <v>184</v>
      </c>
      <c r="I126" s="51" t="s">
        <v>115</v>
      </c>
      <c r="J126" s="50" t="s">
        <v>120</v>
      </c>
      <c r="K126" s="51" t="s">
        <v>116</v>
      </c>
      <c r="L126" s="46">
        <v>-104789.25</v>
      </c>
      <c r="M126" s="47" t="s">
        <v>38</v>
      </c>
      <c r="N126" s="51" t="s">
        <v>117</v>
      </c>
      <c r="O126" s="8" t="s">
        <v>69</v>
      </c>
      <c r="P126" s="8" t="s">
        <v>97</v>
      </c>
      <c r="Q126" s="9" t="s">
        <v>821</v>
      </c>
      <c r="R126" s="9" t="s">
        <v>925</v>
      </c>
      <c r="S126" s="35" t="s">
        <v>184</v>
      </c>
      <c r="T126" s="51" t="s">
        <v>124</v>
      </c>
      <c r="U126" s="50">
        <v>15160</v>
      </c>
      <c r="V126" s="51" t="s">
        <v>116</v>
      </c>
      <c r="W126" s="46">
        <v>104789.25</v>
      </c>
      <c r="X126" s="47" t="s">
        <v>38</v>
      </c>
      <c r="Y126" s="51" t="s">
        <v>117</v>
      </c>
      <c r="Z126" s="8" t="s">
        <v>69</v>
      </c>
      <c r="AA126" s="10" t="s">
        <v>97</v>
      </c>
      <c r="AB126" s="9" t="s">
        <v>929</v>
      </c>
      <c r="AC126" s="9" t="s">
        <v>930</v>
      </c>
    </row>
    <row r="127" spans="1:29" ht="15.75">
      <c r="A127" s="8" t="str">
        <f>H127</f>
        <v>TF-20</v>
      </c>
      <c r="B127" s="8" t="str">
        <f>I127&amp;J127</f>
        <v>0050315050</v>
      </c>
      <c r="C127" s="8" t="str">
        <f>T127&amp;U127</f>
        <v>0049711770</v>
      </c>
      <c r="D127" s="16">
        <v>126</v>
      </c>
      <c r="E127" s="16" t="s">
        <v>64</v>
      </c>
      <c r="F127" s="16" t="s">
        <v>90</v>
      </c>
      <c r="G127" s="17">
        <v>42538</v>
      </c>
      <c r="H127" s="35" t="s">
        <v>185</v>
      </c>
      <c r="I127" s="51" t="s">
        <v>115</v>
      </c>
      <c r="J127" s="50" t="s">
        <v>120</v>
      </c>
      <c r="K127" s="51" t="s">
        <v>116</v>
      </c>
      <c r="L127" s="46">
        <v>-23935.75</v>
      </c>
      <c r="M127" s="47" t="s">
        <v>38</v>
      </c>
      <c r="N127" s="51" t="s">
        <v>117</v>
      </c>
      <c r="O127" s="8" t="s">
        <v>69</v>
      </c>
      <c r="P127" s="8" t="s">
        <v>97</v>
      </c>
      <c r="Q127" s="9" t="s">
        <v>821</v>
      </c>
      <c r="R127" s="9" t="s">
        <v>925</v>
      </c>
      <c r="S127" s="35" t="s">
        <v>185</v>
      </c>
      <c r="T127" s="51" t="s">
        <v>127</v>
      </c>
      <c r="U127" s="50">
        <v>11770</v>
      </c>
      <c r="V127" s="51" t="s">
        <v>116</v>
      </c>
      <c r="W127" s="46">
        <v>23935.75</v>
      </c>
      <c r="X127" s="47" t="s">
        <v>38</v>
      </c>
      <c r="Y127" s="51" t="s">
        <v>117</v>
      </c>
      <c r="Z127" s="8" t="s">
        <v>69</v>
      </c>
      <c r="AA127" s="10" t="s">
        <v>97</v>
      </c>
      <c r="AB127" s="9" t="s">
        <v>932</v>
      </c>
      <c r="AC127" s="9" t="s">
        <v>933</v>
      </c>
    </row>
    <row r="128" spans="1:29" ht="15.75">
      <c r="A128" s="8" t="str">
        <f>H128</f>
        <v>TF-21</v>
      </c>
      <c r="B128" s="8" t="str">
        <f>I128&amp;J128</f>
        <v>0050315050</v>
      </c>
      <c r="C128" s="8" t="str">
        <f>T128&amp;U128</f>
        <v>0049812700</v>
      </c>
      <c r="D128" s="16">
        <v>127</v>
      </c>
      <c r="E128" s="16" t="s">
        <v>64</v>
      </c>
      <c r="F128" s="16" t="s">
        <v>90</v>
      </c>
      <c r="G128" s="17">
        <v>42538</v>
      </c>
      <c r="H128" s="35" t="s">
        <v>186</v>
      </c>
      <c r="I128" s="51" t="s">
        <v>115</v>
      </c>
      <c r="J128" s="50" t="s">
        <v>120</v>
      </c>
      <c r="K128" s="51" t="s">
        <v>116</v>
      </c>
      <c r="L128" s="46">
        <v>-141960.33</v>
      </c>
      <c r="M128" s="47" t="s">
        <v>38</v>
      </c>
      <c r="N128" s="51" t="s">
        <v>117</v>
      </c>
      <c r="O128" s="8" t="s">
        <v>69</v>
      </c>
      <c r="P128" s="8" t="s">
        <v>97</v>
      </c>
      <c r="Q128" s="9" t="s">
        <v>821</v>
      </c>
      <c r="R128" s="9" t="s">
        <v>925</v>
      </c>
      <c r="S128" s="35" t="s">
        <v>186</v>
      </c>
      <c r="T128" s="49" t="s">
        <v>129</v>
      </c>
      <c r="U128" s="50">
        <v>12700</v>
      </c>
      <c r="V128" s="51" t="s">
        <v>116</v>
      </c>
      <c r="W128" s="46">
        <v>141960.33</v>
      </c>
      <c r="X128" s="47" t="s">
        <v>38</v>
      </c>
      <c r="Y128" s="51" t="s">
        <v>117</v>
      </c>
      <c r="Z128" s="8" t="s">
        <v>69</v>
      </c>
      <c r="AA128" s="10" t="s">
        <v>97</v>
      </c>
      <c r="AB128" s="9" t="s">
        <v>955</v>
      </c>
      <c r="AC128" s="9" t="s">
        <v>956</v>
      </c>
    </row>
    <row r="129" spans="1:29" ht="15.75">
      <c r="A129" s="8" t="str">
        <f>H129</f>
        <v>TF-22</v>
      </c>
      <c r="B129" s="8" t="str">
        <f>I129&amp;J129</f>
        <v>0041038610</v>
      </c>
      <c r="C129" s="8" t="str">
        <f>T129&amp;U129</f>
        <v>0041047800</v>
      </c>
      <c r="D129" s="16">
        <v>128</v>
      </c>
      <c r="E129" s="16" t="s">
        <v>64</v>
      </c>
      <c r="F129" s="16" t="s">
        <v>90</v>
      </c>
      <c r="G129" s="17">
        <v>42538</v>
      </c>
      <c r="H129" s="35" t="s">
        <v>187</v>
      </c>
      <c r="I129" s="58" t="s">
        <v>124</v>
      </c>
      <c r="J129" s="59">
        <v>38610</v>
      </c>
      <c r="K129" s="58" t="s">
        <v>116</v>
      </c>
      <c r="L129" s="46">
        <v>-250000</v>
      </c>
      <c r="M129" s="47" t="s">
        <v>38</v>
      </c>
      <c r="N129" s="58" t="s">
        <v>117</v>
      </c>
      <c r="O129" s="8" t="s">
        <v>1024</v>
      </c>
      <c r="P129" s="8" t="s">
        <v>888</v>
      </c>
      <c r="Q129" s="9" t="s">
        <v>929</v>
      </c>
      <c r="R129" s="9" t="s">
        <v>1025</v>
      </c>
      <c r="S129" s="35" t="s">
        <v>187</v>
      </c>
      <c r="T129" s="58" t="s">
        <v>124</v>
      </c>
      <c r="U129" s="59">
        <v>47800</v>
      </c>
      <c r="V129" s="58" t="s">
        <v>116</v>
      </c>
      <c r="W129" s="46">
        <v>250000</v>
      </c>
      <c r="X129" s="47" t="s">
        <v>38</v>
      </c>
      <c r="Y129" s="58" t="s">
        <v>117</v>
      </c>
      <c r="Z129" s="8" t="s">
        <v>890</v>
      </c>
      <c r="AA129" s="10" t="s">
        <v>217</v>
      </c>
      <c r="AB129" s="9" t="s">
        <v>929</v>
      </c>
      <c r="AC129" s="9" t="s">
        <v>1026</v>
      </c>
    </row>
    <row r="130" spans="1:29" ht="15.75">
      <c r="A130" s="8" t="str">
        <f>H130</f>
        <v>TF-23</v>
      </c>
      <c r="B130" s="8" t="str">
        <f>I130&amp;J130</f>
        <v>0040513260</v>
      </c>
      <c r="C130" s="8" t="str">
        <f>T130&amp;U130</f>
        <v>0041015240</v>
      </c>
      <c r="D130" s="16">
        <v>129</v>
      </c>
      <c r="E130" s="16" t="s">
        <v>64</v>
      </c>
      <c r="F130" s="16" t="s">
        <v>90</v>
      </c>
      <c r="G130" s="17">
        <v>42538</v>
      </c>
      <c r="H130" s="35" t="s">
        <v>188</v>
      </c>
      <c r="I130" s="58" t="s">
        <v>121</v>
      </c>
      <c r="J130" s="59">
        <v>13260</v>
      </c>
      <c r="K130" s="58" t="s">
        <v>116</v>
      </c>
      <c r="L130" s="46">
        <v>-240000</v>
      </c>
      <c r="M130" s="47" t="s">
        <v>38</v>
      </c>
      <c r="N130" s="58" t="s">
        <v>117</v>
      </c>
      <c r="O130" s="8" t="s">
        <v>69</v>
      </c>
      <c r="P130" s="8" t="s">
        <v>97</v>
      </c>
      <c r="Q130" s="9" t="s">
        <v>927</v>
      </c>
      <c r="R130" s="9" t="s">
        <v>928</v>
      </c>
      <c r="S130" s="35" t="s">
        <v>188</v>
      </c>
      <c r="T130" s="58" t="s">
        <v>124</v>
      </c>
      <c r="U130" s="59">
        <v>15240</v>
      </c>
      <c r="V130" s="58" t="s">
        <v>116</v>
      </c>
      <c r="W130" s="46">
        <v>240000</v>
      </c>
      <c r="X130" s="47" t="s">
        <v>38</v>
      </c>
      <c r="Y130" s="58" t="s">
        <v>117</v>
      </c>
      <c r="Z130" s="8" t="s">
        <v>69</v>
      </c>
      <c r="AA130" s="10" t="s">
        <v>97</v>
      </c>
      <c r="AB130" s="9" t="s">
        <v>929</v>
      </c>
      <c r="AC130" s="9" t="s">
        <v>1027</v>
      </c>
    </row>
    <row r="131" spans="1:29" ht="15.75">
      <c r="A131" s="8" t="str">
        <f>H131</f>
        <v>TF-31</v>
      </c>
      <c r="B131" s="8" t="str">
        <f>I131&amp;J131</f>
        <v>0040015820</v>
      </c>
      <c r="C131" s="8" t="str">
        <f>T131&amp;U131</f>
        <v>0040014670</v>
      </c>
      <c r="D131" s="16">
        <v>130</v>
      </c>
      <c r="E131" s="16" t="s">
        <v>64</v>
      </c>
      <c r="F131" s="16" t="s">
        <v>90</v>
      </c>
      <c r="G131" s="17">
        <v>42538</v>
      </c>
      <c r="H131" s="31" t="s">
        <v>189</v>
      </c>
      <c r="I131" s="31" t="s">
        <v>133</v>
      </c>
      <c r="J131" s="31" t="s">
        <v>190</v>
      </c>
      <c r="K131" s="31" t="s">
        <v>191</v>
      </c>
      <c r="L131" s="40">
        <v>-200000</v>
      </c>
      <c r="M131" s="34" t="s">
        <v>88</v>
      </c>
      <c r="N131" s="31" t="s">
        <v>192</v>
      </c>
      <c r="O131" s="8" t="s">
        <v>69</v>
      </c>
      <c r="P131" s="8" t="s">
        <v>97</v>
      </c>
      <c r="Q131" s="9" t="s">
        <v>1001</v>
      </c>
      <c r="R131" s="9" t="s">
        <v>1028</v>
      </c>
      <c r="S131" s="31" t="s">
        <v>189</v>
      </c>
      <c r="T131" s="31" t="s">
        <v>133</v>
      </c>
      <c r="U131" s="31" t="s">
        <v>193</v>
      </c>
      <c r="V131" s="31" t="s">
        <v>194</v>
      </c>
      <c r="W131" s="40">
        <v>200000</v>
      </c>
      <c r="X131" s="34" t="s">
        <v>84</v>
      </c>
      <c r="Y131" s="31" t="s">
        <v>192</v>
      </c>
      <c r="Z131" s="8" t="s">
        <v>69</v>
      </c>
      <c r="AA131" s="10" t="s">
        <v>97</v>
      </c>
      <c r="AB131" s="9" t="s">
        <v>1001</v>
      </c>
      <c r="AC131" s="9" t="s">
        <v>1029</v>
      </c>
    </row>
    <row r="132" spans="1:29" ht="15.75">
      <c r="A132" s="8" t="str">
        <f>H132</f>
        <v>TF-32</v>
      </c>
      <c r="B132" s="8" t="str">
        <f>I132&amp;J132</f>
        <v>0040016910</v>
      </c>
      <c r="C132" s="8" t="str">
        <f>T132&amp;U132</f>
        <v>0040014670</v>
      </c>
      <c r="D132" s="16">
        <v>131</v>
      </c>
      <c r="E132" s="16" t="s">
        <v>64</v>
      </c>
      <c r="F132" s="16" t="s">
        <v>90</v>
      </c>
      <c r="G132" s="17">
        <v>42538</v>
      </c>
      <c r="H132" s="31" t="s">
        <v>195</v>
      </c>
      <c r="I132" s="31" t="s">
        <v>133</v>
      </c>
      <c r="J132" s="31" t="s">
        <v>196</v>
      </c>
      <c r="K132" s="31" t="s">
        <v>138</v>
      </c>
      <c r="L132" s="40">
        <v>-7000</v>
      </c>
      <c r="M132" s="34" t="s">
        <v>88</v>
      </c>
      <c r="N132" s="31" t="s">
        <v>197</v>
      </c>
      <c r="O132" s="8" t="s">
        <v>69</v>
      </c>
      <c r="P132" s="8" t="s">
        <v>97</v>
      </c>
      <c r="Q132" s="9" t="s">
        <v>1001</v>
      </c>
      <c r="R132" s="9" t="s">
        <v>1030</v>
      </c>
      <c r="S132" s="31" t="s">
        <v>195</v>
      </c>
      <c r="T132" s="31" t="s">
        <v>133</v>
      </c>
      <c r="U132" s="31" t="s">
        <v>193</v>
      </c>
      <c r="V132" s="31" t="s">
        <v>194</v>
      </c>
      <c r="W132" s="40">
        <v>7000</v>
      </c>
      <c r="X132" s="34" t="s">
        <v>84</v>
      </c>
      <c r="Y132" s="31" t="s">
        <v>192</v>
      </c>
      <c r="Z132" s="8" t="s">
        <v>69</v>
      </c>
      <c r="AA132" s="10" t="s">
        <v>97</v>
      </c>
      <c r="AB132" s="9" t="s">
        <v>1001</v>
      </c>
      <c r="AC132" s="9" t="s">
        <v>1029</v>
      </c>
    </row>
    <row r="133" spans="1:29" ht="15">
      <c r="A133" s="8" t="str">
        <f>H133</f>
        <v>TF-33</v>
      </c>
      <c r="B133" s="8" t="str">
        <f>I133&amp;J133</f>
        <v>0070013950</v>
      </c>
      <c r="C133" s="8" t="str">
        <f>T133&amp;U133</f>
        <v>0070013802</v>
      </c>
      <c r="D133" s="16">
        <v>132</v>
      </c>
      <c r="E133" s="16" t="s">
        <v>64</v>
      </c>
      <c r="F133" s="16" t="s">
        <v>90</v>
      </c>
      <c r="G133" s="17">
        <v>42545</v>
      </c>
      <c r="H133" s="65" t="s">
        <v>211</v>
      </c>
      <c r="I133" s="65" t="s">
        <v>212</v>
      </c>
      <c r="J133" s="68" t="s">
        <v>213</v>
      </c>
      <c r="K133" s="68" t="s">
        <v>214</v>
      </c>
      <c r="L133" s="66">
        <v>-55000</v>
      </c>
      <c r="M133" s="69" t="s">
        <v>97</v>
      </c>
      <c r="N133" s="68" t="s">
        <v>215</v>
      </c>
      <c r="O133" s="8" t="s">
        <v>69</v>
      </c>
      <c r="P133" s="8" t="s">
        <v>97</v>
      </c>
      <c r="Q133" s="9" t="s">
        <v>959</v>
      </c>
      <c r="R133" s="9" t="s">
        <v>1031</v>
      </c>
      <c r="S133" s="65" t="s">
        <v>211</v>
      </c>
      <c r="T133" s="65" t="s">
        <v>212</v>
      </c>
      <c r="U133" s="68" t="s">
        <v>216</v>
      </c>
      <c r="V133" s="68" t="s">
        <v>42</v>
      </c>
      <c r="W133" s="66">
        <v>55000</v>
      </c>
      <c r="X133" s="69" t="s">
        <v>217</v>
      </c>
      <c r="Y133" s="68" t="s">
        <v>218</v>
      </c>
      <c r="Z133" s="8" t="s">
        <v>69</v>
      </c>
      <c r="AA133" s="10" t="s">
        <v>888</v>
      </c>
      <c r="AB133" s="9" t="s">
        <v>959</v>
      </c>
      <c r="AC133" s="9" t="s">
        <v>994</v>
      </c>
    </row>
    <row r="134" spans="1:29" ht="15">
      <c r="A134" s="8" t="str">
        <f>H134</f>
        <v>TF-34</v>
      </c>
      <c r="B134" s="8" t="str">
        <f>I134&amp;J134</f>
        <v>0070014420</v>
      </c>
      <c r="C134" s="8" t="str">
        <f>T134&amp;U134</f>
        <v>0070013802</v>
      </c>
      <c r="D134" s="16">
        <v>133</v>
      </c>
      <c r="E134" s="16" t="s">
        <v>64</v>
      </c>
      <c r="F134" s="16" t="s">
        <v>90</v>
      </c>
      <c r="G134" s="17">
        <v>42545</v>
      </c>
      <c r="H134" s="65" t="s">
        <v>219</v>
      </c>
      <c r="I134" s="68" t="s">
        <v>212</v>
      </c>
      <c r="J134" s="68" t="s">
        <v>220</v>
      </c>
      <c r="K134" s="68" t="s">
        <v>221</v>
      </c>
      <c r="L134" s="66">
        <v>-112252</v>
      </c>
      <c r="M134" s="69" t="s">
        <v>97</v>
      </c>
      <c r="N134" s="68" t="s">
        <v>222</v>
      </c>
      <c r="O134" s="8" t="s">
        <v>69</v>
      </c>
      <c r="P134" s="8" t="s">
        <v>97</v>
      </c>
      <c r="Q134" s="9" t="s">
        <v>959</v>
      </c>
      <c r="R134" s="9" t="s">
        <v>1032</v>
      </c>
      <c r="S134" s="65" t="s">
        <v>219</v>
      </c>
      <c r="T134" s="68" t="s">
        <v>212</v>
      </c>
      <c r="U134" s="68" t="s">
        <v>216</v>
      </c>
      <c r="V134" s="68" t="s">
        <v>42</v>
      </c>
      <c r="W134" s="66">
        <v>112252</v>
      </c>
      <c r="X134" s="69" t="s">
        <v>217</v>
      </c>
      <c r="Y134" s="68" t="s">
        <v>218</v>
      </c>
      <c r="Z134" s="8" t="s">
        <v>69</v>
      </c>
      <c r="AA134" s="10" t="s">
        <v>888</v>
      </c>
      <c r="AB134" s="9" t="s">
        <v>959</v>
      </c>
      <c r="AC134" s="9" t="s">
        <v>994</v>
      </c>
    </row>
    <row r="135" spans="1:29" ht="15">
      <c r="A135" s="8" t="str">
        <f>H135</f>
        <v>TF-35</v>
      </c>
      <c r="B135" s="8" t="str">
        <f>I135&amp;J135</f>
        <v>0070015164</v>
      </c>
      <c r="C135" s="8" t="str">
        <f>T135&amp;U135</f>
        <v>0070013802</v>
      </c>
      <c r="D135" s="16">
        <v>134</v>
      </c>
      <c r="E135" s="16" t="s">
        <v>64</v>
      </c>
      <c r="F135" s="16" t="s">
        <v>90</v>
      </c>
      <c r="G135" s="17">
        <v>42545</v>
      </c>
      <c r="H135" s="65" t="s">
        <v>223</v>
      </c>
      <c r="I135" s="65" t="s">
        <v>212</v>
      </c>
      <c r="J135" s="68" t="s">
        <v>224</v>
      </c>
      <c r="K135" s="68" t="s">
        <v>42</v>
      </c>
      <c r="L135" s="66">
        <v>-200000</v>
      </c>
      <c r="M135" s="69" t="s">
        <v>97</v>
      </c>
      <c r="N135" s="68" t="s">
        <v>218</v>
      </c>
      <c r="O135" s="8" t="s">
        <v>69</v>
      </c>
      <c r="P135" s="8" t="s">
        <v>97</v>
      </c>
      <c r="Q135" s="9" t="s">
        <v>959</v>
      </c>
      <c r="R135" s="9" t="s">
        <v>1033</v>
      </c>
      <c r="S135" s="65" t="s">
        <v>223</v>
      </c>
      <c r="T135" s="65" t="s">
        <v>212</v>
      </c>
      <c r="U135" s="68" t="s">
        <v>216</v>
      </c>
      <c r="V135" s="68" t="s">
        <v>42</v>
      </c>
      <c r="W135" s="66">
        <v>200000</v>
      </c>
      <c r="X135" s="69" t="s">
        <v>217</v>
      </c>
      <c r="Y135" s="68" t="s">
        <v>218</v>
      </c>
      <c r="Z135" s="8" t="s">
        <v>69</v>
      </c>
      <c r="AA135" s="10" t="s">
        <v>888</v>
      </c>
      <c r="AB135" s="9" t="s">
        <v>959</v>
      </c>
      <c r="AC135" s="9" t="s">
        <v>994</v>
      </c>
    </row>
    <row r="136" spans="1:29" ht="15">
      <c r="A136" s="8" t="str">
        <f>H136</f>
        <v>TF-36</v>
      </c>
      <c r="B136" s="8" t="str">
        <f>I136&amp;J136</f>
        <v>0070017890</v>
      </c>
      <c r="C136" s="8" t="str">
        <f>T136&amp;U136</f>
        <v>0070013802</v>
      </c>
      <c r="D136" s="16">
        <v>135</v>
      </c>
      <c r="E136" s="16" t="s">
        <v>64</v>
      </c>
      <c r="F136" s="16" t="s">
        <v>90</v>
      </c>
      <c r="G136" s="17">
        <v>42545</v>
      </c>
      <c r="H136" s="65" t="s">
        <v>225</v>
      </c>
      <c r="I136" s="65" t="s">
        <v>212</v>
      </c>
      <c r="J136" s="65" t="s">
        <v>226</v>
      </c>
      <c r="K136" s="65" t="s">
        <v>214</v>
      </c>
      <c r="L136" s="66">
        <v>-3950000</v>
      </c>
      <c r="M136" s="67" t="s">
        <v>97</v>
      </c>
      <c r="N136" s="65" t="s">
        <v>215</v>
      </c>
      <c r="O136" s="8" t="s">
        <v>69</v>
      </c>
      <c r="P136" s="8" t="s">
        <v>97</v>
      </c>
      <c r="Q136" s="9" t="s">
        <v>959</v>
      </c>
      <c r="R136" s="9" t="s">
        <v>1034</v>
      </c>
      <c r="S136" s="65" t="s">
        <v>225</v>
      </c>
      <c r="T136" s="65" t="s">
        <v>212</v>
      </c>
      <c r="U136" s="65" t="s">
        <v>216</v>
      </c>
      <c r="V136" s="65" t="s">
        <v>42</v>
      </c>
      <c r="W136" s="66">
        <v>3950000</v>
      </c>
      <c r="X136" s="67" t="s">
        <v>217</v>
      </c>
      <c r="Y136" s="65" t="s">
        <v>218</v>
      </c>
      <c r="Z136" s="8" t="s">
        <v>69</v>
      </c>
      <c r="AA136" s="10" t="s">
        <v>888</v>
      </c>
      <c r="AB136" s="9" t="s">
        <v>959</v>
      </c>
      <c r="AC136" s="9" t="s">
        <v>994</v>
      </c>
    </row>
    <row r="137" spans="1:29" ht="15">
      <c r="A137" s="8" t="str">
        <f>H137</f>
        <v>TF-37</v>
      </c>
      <c r="B137" s="8" t="str">
        <f>I137&amp;J137</f>
        <v>0070015165</v>
      </c>
      <c r="C137" s="8" t="str">
        <f>T137&amp;U137</f>
        <v>0070013802</v>
      </c>
      <c r="D137" s="16">
        <v>136</v>
      </c>
      <c r="E137" s="16" t="s">
        <v>64</v>
      </c>
      <c r="F137" s="16" t="s">
        <v>90</v>
      </c>
      <c r="G137" s="17">
        <v>42545</v>
      </c>
      <c r="H137" s="65" t="s">
        <v>227</v>
      </c>
      <c r="I137" s="65" t="s">
        <v>212</v>
      </c>
      <c r="J137" s="65" t="s">
        <v>228</v>
      </c>
      <c r="K137" s="65" t="s">
        <v>214</v>
      </c>
      <c r="L137" s="66">
        <v>-3517567.64</v>
      </c>
      <c r="M137" s="67" t="s">
        <v>97</v>
      </c>
      <c r="N137" s="65" t="s">
        <v>215</v>
      </c>
      <c r="O137" s="8" t="s">
        <v>69</v>
      </c>
      <c r="P137" s="8" t="s">
        <v>97</v>
      </c>
      <c r="Q137" s="9" t="s">
        <v>959</v>
      </c>
      <c r="R137" s="9" t="s">
        <v>1035</v>
      </c>
      <c r="S137" s="65" t="s">
        <v>227</v>
      </c>
      <c r="T137" s="65" t="s">
        <v>212</v>
      </c>
      <c r="U137" s="65" t="s">
        <v>216</v>
      </c>
      <c r="V137" s="65" t="s">
        <v>42</v>
      </c>
      <c r="W137" s="66">
        <v>3517567.64</v>
      </c>
      <c r="X137" s="67" t="s">
        <v>217</v>
      </c>
      <c r="Y137" s="65" t="s">
        <v>218</v>
      </c>
      <c r="Z137" s="8" t="s">
        <v>69</v>
      </c>
      <c r="AA137" s="10" t="s">
        <v>888</v>
      </c>
      <c r="AB137" s="9" t="s">
        <v>959</v>
      </c>
      <c r="AC137" s="9" t="s">
        <v>994</v>
      </c>
    </row>
    <row r="138" spans="1:29" ht="15">
      <c r="A138" s="8" t="str">
        <f>H138</f>
        <v>TF-39</v>
      </c>
      <c r="B138" s="8" t="str">
        <f>I138&amp;J138</f>
        <v>0070014930</v>
      </c>
      <c r="C138" s="8" t="str">
        <f>T138&amp;U138</f>
        <v>0005515174</v>
      </c>
      <c r="D138" s="16">
        <v>137</v>
      </c>
      <c r="E138" s="16" t="s">
        <v>64</v>
      </c>
      <c r="F138" s="16" t="s">
        <v>90</v>
      </c>
      <c r="G138" s="17">
        <v>42545</v>
      </c>
      <c r="H138" s="65" t="s">
        <v>229</v>
      </c>
      <c r="I138" s="65" t="s">
        <v>212</v>
      </c>
      <c r="J138" s="65">
        <v>14930</v>
      </c>
      <c r="K138" s="65" t="s">
        <v>230</v>
      </c>
      <c r="L138" s="66">
        <v>-500000</v>
      </c>
      <c r="M138" s="67" t="s">
        <v>217</v>
      </c>
      <c r="N138" s="65" t="s">
        <v>231</v>
      </c>
      <c r="O138" s="8" t="s">
        <v>69</v>
      </c>
      <c r="P138" s="8" t="s">
        <v>97</v>
      </c>
      <c r="Q138" s="9" t="s">
        <v>959</v>
      </c>
      <c r="R138" s="9" t="s">
        <v>966</v>
      </c>
      <c r="S138" s="65" t="s">
        <v>229</v>
      </c>
      <c r="T138" s="65" t="s">
        <v>232</v>
      </c>
      <c r="U138" s="65">
        <v>15174</v>
      </c>
      <c r="V138" s="65" t="s">
        <v>42</v>
      </c>
      <c r="W138" s="66">
        <v>500000</v>
      </c>
      <c r="X138" s="67" t="s">
        <v>38</v>
      </c>
      <c r="Y138" s="65" t="s">
        <v>233</v>
      </c>
      <c r="Z138" s="8" t="s">
        <v>69</v>
      </c>
      <c r="AA138" s="10" t="s">
        <v>1036</v>
      </c>
      <c r="AB138" s="9" t="s">
        <v>1037</v>
      </c>
      <c r="AC138" s="9" t="s">
        <v>1038</v>
      </c>
    </row>
    <row r="139" spans="1:29" ht="15">
      <c r="A139" s="8" t="str">
        <f>H139</f>
        <v>TF-40</v>
      </c>
      <c r="B139" s="8" t="str">
        <f>I139&amp;J139</f>
        <v>0051015145</v>
      </c>
      <c r="C139" s="8" t="str">
        <f>T139&amp;U139</f>
        <v>0051017700</v>
      </c>
      <c r="D139" s="16">
        <v>138</v>
      </c>
      <c r="E139" s="16" t="s">
        <v>64</v>
      </c>
      <c r="F139" s="16" t="s">
        <v>90</v>
      </c>
      <c r="G139" s="17">
        <v>42545</v>
      </c>
      <c r="H139" s="65" t="s">
        <v>234</v>
      </c>
      <c r="I139" s="65" t="s">
        <v>235</v>
      </c>
      <c r="J139" s="65" t="s">
        <v>236</v>
      </c>
      <c r="K139" s="65" t="s">
        <v>237</v>
      </c>
      <c r="L139" s="66">
        <v>-3334333</v>
      </c>
      <c r="M139" s="67" t="s">
        <v>171</v>
      </c>
      <c r="N139" s="65" t="s">
        <v>238</v>
      </c>
      <c r="O139" s="8" t="s">
        <v>69</v>
      </c>
      <c r="P139" s="8" t="s">
        <v>97</v>
      </c>
      <c r="Q139" s="9" t="s">
        <v>1039</v>
      </c>
      <c r="R139" s="9" t="s">
        <v>1040</v>
      </c>
      <c r="S139" s="65" t="s">
        <v>234</v>
      </c>
      <c r="T139" s="65" t="s">
        <v>235</v>
      </c>
      <c r="U139" s="65" t="s">
        <v>239</v>
      </c>
      <c r="V139" s="65" t="s">
        <v>237</v>
      </c>
      <c r="W139" s="66">
        <v>3334333</v>
      </c>
      <c r="X139" s="67" t="s">
        <v>171</v>
      </c>
      <c r="Y139" s="65" t="s">
        <v>238</v>
      </c>
      <c r="Z139" s="8" t="s">
        <v>69</v>
      </c>
      <c r="AA139" s="10" t="s">
        <v>888</v>
      </c>
      <c r="AB139" s="9" t="s">
        <v>1039</v>
      </c>
      <c r="AC139" s="9" t="s">
        <v>1041</v>
      </c>
    </row>
    <row r="140" spans="1:29" ht="15">
      <c r="A140" s="8" t="str">
        <f>H140</f>
        <v>TF-41</v>
      </c>
      <c r="B140" s="8" t="str">
        <f>I140&amp;J140</f>
        <v>0019036920</v>
      </c>
      <c r="C140" s="8" t="str">
        <f>T140&amp;U140</f>
        <v>0019046720</v>
      </c>
      <c r="D140" s="16">
        <v>139</v>
      </c>
      <c r="E140" s="16" t="s">
        <v>64</v>
      </c>
      <c r="F140" s="16" t="s">
        <v>90</v>
      </c>
      <c r="G140" s="17">
        <v>42545</v>
      </c>
      <c r="H140" s="65" t="s">
        <v>240</v>
      </c>
      <c r="I140" s="65" t="s">
        <v>241</v>
      </c>
      <c r="J140" s="65" t="s">
        <v>242</v>
      </c>
      <c r="K140" s="65" t="s">
        <v>42</v>
      </c>
      <c r="L140" s="66">
        <v>-64000</v>
      </c>
      <c r="M140" s="67" t="s">
        <v>88</v>
      </c>
      <c r="N140" s="65" t="s">
        <v>243</v>
      </c>
      <c r="O140" s="8" t="s">
        <v>1042</v>
      </c>
      <c r="P140" s="8" t="s">
        <v>97</v>
      </c>
      <c r="Q140" s="9" t="s">
        <v>1043</v>
      </c>
      <c r="R140" s="9" t="s">
        <v>1044</v>
      </c>
      <c r="S140" s="65" t="s">
        <v>240</v>
      </c>
      <c r="T140" s="65" t="s">
        <v>241</v>
      </c>
      <c r="U140" s="65" t="s">
        <v>244</v>
      </c>
      <c r="V140" s="70">
        <v>36000</v>
      </c>
      <c r="W140" s="66">
        <v>64000</v>
      </c>
      <c r="X140" s="67" t="s">
        <v>88</v>
      </c>
      <c r="Y140" s="65" t="s">
        <v>245</v>
      </c>
      <c r="Z140" s="8" t="s">
        <v>890</v>
      </c>
      <c r="AA140" s="10" t="s">
        <v>217</v>
      </c>
      <c r="AB140" s="9" t="s">
        <v>1043</v>
      </c>
      <c r="AC140" s="9" t="s">
        <v>1045</v>
      </c>
    </row>
    <row r="141" spans="1:29" ht="15">
      <c r="A141" s="8" t="str">
        <f>H141</f>
        <v>TF-43</v>
      </c>
      <c r="B141" s="8" t="str">
        <f>I141&amp;J141</f>
        <v>0038537740</v>
      </c>
      <c r="C141" s="8" t="str">
        <f>T141&amp;U141</f>
        <v>0038544530</v>
      </c>
      <c r="D141" s="16">
        <v>140</v>
      </c>
      <c r="E141" s="16" t="s">
        <v>64</v>
      </c>
      <c r="F141" s="16" t="s">
        <v>90</v>
      </c>
      <c r="G141" s="17">
        <v>42545</v>
      </c>
      <c r="H141" s="65" t="s">
        <v>246</v>
      </c>
      <c r="I141" s="65" t="s">
        <v>247</v>
      </c>
      <c r="J141" s="65" t="s">
        <v>248</v>
      </c>
      <c r="K141" s="63" t="s">
        <v>42</v>
      </c>
      <c r="L141" s="64">
        <v>-170378.61</v>
      </c>
      <c r="M141" s="71" t="s">
        <v>84</v>
      </c>
      <c r="N141" s="63" t="s">
        <v>249</v>
      </c>
      <c r="O141" s="8" t="s">
        <v>336</v>
      </c>
      <c r="P141" s="8" t="s">
        <v>888</v>
      </c>
      <c r="Q141" s="9" t="s">
        <v>836</v>
      </c>
      <c r="R141" s="9" t="s">
        <v>971</v>
      </c>
      <c r="S141" s="65" t="s">
        <v>246</v>
      </c>
      <c r="T141" s="65" t="s">
        <v>247</v>
      </c>
      <c r="U141" s="65" t="s">
        <v>250</v>
      </c>
      <c r="V141" s="63" t="s">
        <v>42</v>
      </c>
      <c r="W141" s="64">
        <v>170378.61</v>
      </c>
      <c r="X141" s="71" t="s">
        <v>171</v>
      </c>
      <c r="Y141" s="63" t="s">
        <v>251</v>
      </c>
      <c r="Z141" s="8" t="s">
        <v>890</v>
      </c>
      <c r="AA141" s="10" t="s">
        <v>888</v>
      </c>
      <c r="AB141" s="9" t="s">
        <v>836</v>
      </c>
      <c r="AC141" s="9" t="s">
        <v>1046</v>
      </c>
    </row>
    <row r="142" spans="1:29" ht="15">
      <c r="A142" s="8" t="str">
        <f>H142</f>
        <v>TF-44</v>
      </c>
      <c r="B142" s="8" t="str">
        <f>I142&amp;J142</f>
        <v>0038513084</v>
      </c>
      <c r="C142" s="8" t="str">
        <f>T142&amp;U142</f>
        <v>0038544036</v>
      </c>
      <c r="D142" s="16">
        <v>141</v>
      </c>
      <c r="E142" s="16" t="s">
        <v>64</v>
      </c>
      <c r="F142" s="16" t="s">
        <v>90</v>
      </c>
      <c r="G142" s="17">
        <v>42545</v>
      </c>
      <c r="H142" s="65" t="s">
        <v>252</v>
      </c>
      <c r="I142" s="65" t="s">
        <v>247</v>
      </c>
      <c r="J142" s="65" t="s">
        <v>253</v>
      </c>
      <c r="K142" s="63" t="s">
        <v>42</v>
      </c>
      <c r="L142" s="64">
        <v>-28564.21</v>
      </c>
      <c r="M142" s="71" t="s">
        <v>171</v>
      </c>
      <c r="N142" s="63" t="s">
        <v>254</v>
      </c>
      <c r="O142" s="8" t="s">
        <v>69</v>
      </c>
      <c r="P142" s="8" t="s">
        <v>1036</v>
      </c>
      <c r="Q142" s="9" t="s">
        <v>836</v>
      </c>
      <c r="R142" s="9" t="s">
        <v>1047</v>
      </c>
      <c r="S142" s="65" t="s">
        <v>252</v>
      </c>
      <c r="T142" s="65" t="s">
        <v>247</v>
      </c>
      <c r="U142" s="65" t="s">
        <v>255</v>
      </c>
      <c r="V142" s="63" t="s">
        <v>42</v>
      </c>
      <c r="W142" s="64">
        <v>28564.21</v>
      </c>
      <c r="X142" s="71" t="s">
        <v>171</v>
      </c>
      <c r="Y142" s="63" t="s">
        <v>254</v>
      </c>
      <c r="Z142" s="8" t="s">
        <v>890</v>
      </c>
      <c r="AA142" s="10" t="s">
        <v>888</v>
      </c>
      <c r="AB142" s="9" t="s">
        <v>836</v>
      </c>
      <c r="AC142" s="9" t="s">
        <v>1048</v>
      </c>
    </row>
    <row r="143" spans="1:29" ht="15">
      <c r="A143" s="8" t="str">
        <f>H143</f>
        <v>TF-47</v>
      </c>
      <c r="B143" s="8" t="str">
        <f>I143&amp;J143</f>
        <v>0005010470</v>
      </c>
      <c r="C143" s="8" t="str">
        <f>T143&amp;U143</f>
        <v>0005053999</v>
      </c>
      <c r="D143" s="16">
        <v>142</v>
      </c>
      <c r="E143" s="16" t="s">
        <v>64</v>
      </c>
      <c r="F143" s="16" t="s">
        <v>90</v>
      </c>
      <c r="G143" s="17">
        <v>42545</v>
      </c>
      <c r="H143" s="65" t="s">
        <v>256</v>
      </c>
      <c r="I143" s="65" t="s">
        <v>257</v>
      </c>
      <c r="J143" s="65" t="s">
        <v>258</v>
      </c>
      <c r="K143" s="65" t="s">
        <v>42</v>
      </c>
      <c r="L143" s="66">
        <v>-79.25</v>
      </c>
      <c r="M143" s="67" t="s">
        <v>38</v>
      </c>
      <c r="N143" s="65" t="s">
        <v>259</v>
      </c>
      <c r="O143" s="8" t="s">
        <v>69</v>
      </c>
      <c r="P143" s="8" t="s">
        <v>97</v>
      </c>
      <c r="Q143" s="9" t="s">
        <v>843</v>
      </c>
      <c r="R143" s="9" t="s">
        <v>1049</v>
      </c>
      <c r="S143" s="65" t="s">
        <v>256</v>
      </c>
      <c r="T143" s="65" t="s">
        <v>257</v>
      </c>
      <c r="U143" s="65" t="s">
        <v>260</v>
      </c>
      <c r="V143" s="65" t="s">
        <v>42</v>
      </c>
      <c r="W143" s="66">
        <v>79.25</v>
      </c>
      <c r="X143" s="67" t="s">
        <v>38</v>
      </c>
      <c r="Y143" s="65" t="s">
        <v>68</v>
      </c>
      <c r="Z143" s="8" t="s">
        <v>1050</v>
      </c>
      <c r="AA143" s="10" t="s">
        <v>97</v>
      </c>
      <c r="AB143" s="9" t="s">
        <v>843</v>
      </c>
      <c r="AC143" s="9" t="s">
        <v>1051</v>
      </c>
    </row>
    <row r="144" spans="1:29" ht="15">
      <c r="A144" s="8" t="str">
        <f>H144</f>
        <v>TF-48</v>
      </c>
      <c r="B144" s="8" t="str">
        <f>I144&amp;J144</f>
        <v>0022511960</v>
      </c>
      <c r="C144" s="8" t="str">
        <f>T144&amp;U144</f>
        <v>0022511980</v>
      </c>
      <c r="D144" s="16">
        <v>143</v>
      </c>
      <c r="E144" s="16" t="s">
        <v>64</v>
      </c>
      <c r="F144" s="16" t="s">
        <v>90</v>
      </c>
      <c r="G144" s="17">
        <v>42545</v>
      </c>
      <c r="H144" s="65" t="s">
        <v>261</v>
      </c>
      <c r="I144" s="65" t="s">
        <v>262</v>
      </c>
      <c r="J144" s="65" t="s">
        <v>263</v>
      </c>
      <c r="K144" s="65" t="s">
        <v>264</v>
      </c>
      <c r="L144" s="66">
        <v>-10616</v>
      </c>
      <c r="M144" s="67" t="s">
        <v>88</v>
      </c>
      <c r="N144" s="65" t="s">
        <v>265</v>
      </c>
      <c r="O144" s="8" t="s">
        <v>69</v>
      </c>
      <c r="P144" s="8" t="s">
        <v>97</v>
      </c>
      <c r="Q144" s="9" t="s">
        <v>1052</v>
      </c>
      <c r="R144" s="9" t="s">
        <v>1053</v>
      </c>
      <c r="S144" s="65" t="s">
        <v>261</v>
      </c>
      <c r="T144" s="65" t="s">
        <v>262</v>
      </c>
      <c r="U144" s="65" t="s">
        <v>266</v>
      </c>
      <c r="V144" s="65" t="s">
        <v>267</v>
      </c>
      <c r="W144" s="66">
        <v>10616</v>
      </c>
      <c r="X144" s="67" t="s">
        <v>88</v>
      </c>
      <c r="Y144" s="65" t="s">
        <v>265</v>
      </c>
      <c r="Z144" s="8" t="s">
        <v>69</v>
      </c>
      <c r="AA144" s="10" t="s">
        <v>97</v>
      </c>
      <c r="AB144" s="9" t="s">
        <v>1052</v>
      </c>
      <c r="AC144" s="9" t="s">
        <v>1054</v>
      </c>
    </row>
    <row r="145" spans="1:29" ht="15">
      <c r="A145" s="8" t="str">
        <f>H145</f>
        <v>TF-49</v>
      </c>
      <c r="B145" s="8" t="str">
        <f>I145&amp;J145</f>
        <v>0004674910</v>
      </c>
      <c r="C145" s="8" t="str">
        <f>T145&amp;U145</f>
        <v>0004644720</v>
      </c>
      <c r="D145" s="16">
        <v>144</v>
      </c>
      <c r="E145" s="16" t="s">
        <v>64</v>
      </c>
      <c r="F145" s="16" t="s">
        <v>90</v>
      </c>
      <c r="G145" s="17">
        <v>42545</v>
      </c>
      <c r="H145" s="65" t="s">
        <v>268</v>
      </c>
      <c r="I145" s="65" t="s">
        <v>269</v>
      </c>
      <c r="J145" s="65" t="s">
        <v>270</v>
      </c>
      <c r="K145" s="65" t="s">
        <v>42</v>
      </c>
      <c r="L145" s="66">
        <v>-25823</v>
      </c>
      <c r="M145" s="67" t="s">
        <v>84</v>
      </c>
      <c r="N145" s="65" t="s">
        <v>271</v>
      </c>
      <c r="O145" s="8" t="s">
        <v>1055</v>
      </c>
      <c r="P145" s="8" t="s">
        <v>97</v>
      </c>
      <c r="Q145" s="9" t="s">
        <v>1056</v>
      </c>
      <c r="R145" s="9" t="s">
        <v>1057</v>
      </c>
      <c r="S145" s="65" t="s">
        <v>268</v>
      </c>
      <c r="T145" s="65" t="s">
        <v>269</v>
      </c>
      <c r="U145" s="65" t="s">
        <v>272</v>
      </c>
      <c r="V145" s="65" t="s">
        <v>42</v>
      </c>
      <c r="W145" s="66">
        <v>25823</v>
      </c>
      <c r="X145" s="67" t="s">
        <v>84</v>
      </c>
      <c r="Y145" s="65" t="s">
        <v>271</v>
      </c>
      <c r="Z145" s="8" t="s">
        <v>890</v>
      </c>
      <c r="AA145" s="10" t="s">
        <v>217</v>
      </c>
      <c r="AB145" s="9" t="s">
        <v>1056</v>
      </c>
      <c r="AC145" s="9" t="s">
        <v>1058</v>
      </c>
    </row>
    <row r="146" spans="1:29" ht="15">
      <c r="A146" s="8" t="str">
        <f>H146</f>
        <v>TF-50</v>
      </c>
      <c r="B146" s="8" t="str">
        <f>I146&amp;J146</f>
        <v>0050040720</v>
      </c>
      <c r="C146" s="8" t="str">
        <f>T146&amp;U146</f>
        <v>0050011890</v>
      </c>
      <c r="D146" s="16">
        <v>145</v>
      </c>
      <c r="E146" s="16" t="s">
        <v>64</v>
      </c>
      <c r="F146" s="16" t="s">
        <v>90</v>
      </c>
      <c r="G146" s="17">
        <v>42545</v>
      </c>
      <c r="H146" s="65" t="s">
        <v>273</v>
      </c>
      <c r="I146" s="65" t="s">
        <v>274</v>
      </c>
      <c r="J146" s="65">
        <v>40720</v>
      </c>
      <c r="K146" s="72" t="s">
        <v>116</v>
      </c>
      <c r="L146" s="66">
        <v>-750000</v>
      </c>
      <c r="M146" s="67" t="s">
        <v>38</v>
      </c>
      <c r="N146" s="73" t="s">
        <v>117</v>
      </c>
      <c r="O146" s="8" t="s">
        <v>977</v>
      </c>
      <c r="P146" s="8" t="s">
        <v>888</v>
      </c>
      <c r="Q146" s="9" t="s">
        <v>950</v>
      </c>
      <c r="R146" s="9" t="s">
        <v>978</v>
      </c>
      <c r="S146" s="65" t="s">
        <v>273</v>
      </c>
      <c r="T146" s="65" t="s">
        <v>274</v>
      </c>
      <c r="U146" s="65">
        <v>11890</v>
      </c>
      <c r="V146" s="72" t="s">
        <v>116</v>
      </c>
      <c r="W146" s="66">
        <v>750000</v>
      </c>
      <c r="X146" s="67" t="s">
        <v>38</v>
      </c>
      <c r="Y146" s="73" t="s">
        <v>117</v>
      </c>
      <c r="Z146" s="8" t="s">
        <v>69</v>
      </c>
      <c r="AA146" s="10" t="s">
        <v>97</v>
      </c>
      <c r="AB146" s="9" t="s">
        <v>950</v>
      </c>
      <c r="AC146" s="9" t="s">
        <v>976</v>
      </c>
    </row>
    <row r="147" spans="1:29" ht="15.75">
      <c r="A147" s="8" t="str">
        <f>H147</f>
        <v>TF-51</v>
      </c>
      <c r="B147" s="8" t="str">
        <f>I147&amp;J147</f>
        <v>0050315050</v>
      </c>
      <c r="C147" s="8" t="str">
        <f>T147&amp;U147</f>
        <v>0049812700</v>
      </c>
      <c r="D147" s="16">
        <v>146</v>
      </c>
      <c r="E147" s="16" t="s">
        <v>64</v>
      </c>
      <c r="F147" s="16" t="s">
        <v>90</v>
      </c>
      <c r="G147" s="17">
        <v>42548</v>
      </c>
      <c r="H147" s="22" t="s">
        <v>285</v>
      </c>
      <c r="I147" s="52" t="s">
        <v>115</v>
      </c>
      <c r="J147" s="50" t="s">
        <v>120</v>
      </c>
      <c r="K147" s="52" t="s">
        <v>116</v>
      </c>
      <c r="L147" s="46">
        <v>-339587.54</v>
      </c>
      <c r="M147" s="75" t="s">
        <v>38</v>
      </c>
      <c r="N147" s="52" t="s">
        <v>117</v>
      </c>
      <c r="O147" s="8" t="s">
        <v>69</v>
      </c>
      <c r="P147" s="8" t="s">
        <v>97</v>
      </c>
      <c r="Q147" s="9" t="s">
        <v>821</v>
      </c>
      <c r="R147" s="9" t="s">
        <v>925</v>
      </c>
      <c r="S147" s="22" t="s">
        <v>285</v>
      </c>
      <c r="T147" s="76" t="s">
        <v>129</v>
      </c>
      <c r="U147" s="50">
        <v>12700</v>
      </c>
      <c r="V147" s="52" t="s">
        <v>116</v>
      </c>
      <c r="W147" s="46">
        <v>339587.54</v>
      </c>
      <c r="X147" s="75" t="s">
        <v>38</v>
      </c>
      <c r="Y147" s="52" t="s">
        <v>117</v>
      </c>
      <c r="Z147" s="8" t="s">
        <v>69</v>
      </c>
      <c r="AA147" s="10" t="s">
        <v>97</v>
      </c>
      <c r="AB147" s="9" t="s">
        <v>955</v>
      </c>
      <c r="AC147" s="9" t="s">
        <v>956</v>
      </c>
    </row>
    <row r="148" spans="1:29" ht="15.75">
      <c r="A148" s="8" t="str">
        <f>H148</f>
        <v>TF-52r</v>
      </c>
      <c r="B148" s="8" t="str">
        <f>I148&amp;J148</f>
        <v>0049812700</v>
      </c>
      <c r="C148" s="8" t="str">
        <f>T148&amp;U148</f>
        <v>0050315050</v>
      </c>
      <c r="D148" s="16">
        <v>147</v>
      </c>
      <c r="E148" s="16" t="s">
        <v>64</v>
      </c>
      <c r="F148" s="16" t="s">
        <v>90</v>
      </c>
      <c r="G148" s="17">
        <v>42548</v>
      </c>
      <c r="H148" s="22" t="s">
        <v>286</v>
      </c>
      <c r="I148" s="52" t="s">
        <v>129</v>
      </c>
      <c r="J148" s="50">
        <v>12700</v>
      </c>
      <c r="K148" s="52" t="s">
        <v>116</v>
      </c>
      <c r="L148" s="46">
        <v>-4000000</v>
      </c>
      <c r="M148" s="75" t="s">
        <v>38</v>
      </c>
      <c r="N148" s="52" t="s">
        <v>117</v>
      </c>
      <c r="O148" s="8" t="s">
        <v>69</v>
      </c>
      <c r="P148" s="8" t="s">
        <v>97</v>
      </c>
      <c r="Q148" s="9" t="s">
        <v>955</v>
      </c>
      <c r="R148" s="9" t="s">
        <v>956</v>
      </c>
      <c r="S148" s="22" t="s">
        <v>286</v>
      </c>
      <c r="T148" s="52" t="s">
        <v>115</v>
      </c>
      <c r="U148" s="50">
        <v>15050</v>
      </c>
      <c r="V148" s="52" t="s">
        <v>116</v>
      </c>
      <c r="W148" s="46">
        <v>4000000</v>
      </c>
      <c r="X148" s="75" t="s">
        <v>38</v>
      </c>
      <c r="Y148" s="52" t="s">
        <v>117</v>
      </c>
      <c r="Z148" s="8" t="s">
        <v>69</v>
      </c>
      <c r="AA148" s="10" t="s">
        <v>97</v>
      </c>
      <c r="AB148" s="9" t="s">
        <v>821</v>
      </c>
      <c r="AC148" s="9" t="s">
        <v>925</v>
      </c>
    </row>
    <row r="149" spans="1:29" ht="15.75">
      <c r="A149" s="8" t="str">
        <f>H149</f>
        <v>TF-54</v>
      </c>
      <c r="B149" s="8" t="str">
        <f>I149&amp;J149</f>
        <v>0010073821</v>
      </c>
      <c r="C149" s="8" t="str">
        <f>T149&amp;U149</f>
        <v>0010077010</v>
      </c>
      <c r="D149" s="16">
        <v>148</v>
      </c>
      <c r="E149" s="16" t="s">
        <v>64</v>
      </c>
      <c r="F149" s="16" t="s">
        <v>90</v>
      </c>
      <c r="G149" s="17">
        <v>42548</v>
      </c>
      <c r="H149" s="22" t="s">
        <v>287</v>
      </c>
      <c r="I149" s="22" t="s">
        <v>99</v>
      </c>
      <c r="J149" s="22" t="s">
        <v>288</v>
      </c>
      <c r="K149" s="52" t="s">
        <v>42</v>
      </c>
      <c r="L149" s="43">
        <v>-850000</v>
      </c>
      <c r="M149" s="77" t="s">
        <v>38</v>
      </c>
      <c r="N149" s="52" t="s">
        <v>101</v>
      </c>
      <c r="O149" s="8" t="s">
        <v>1059</v>
      </c>
      <c r="P149" s="8" t="s">
        <v>217</v>
      </c>
      <c r="Q149" s="9" t="s">
        <v>858</v>
      </c>
      <c r="R149" s="9" t="s">
        <v>1060</v>
      </c>
      <c r="S149" s="22" t="s">
        <v>287</v>
      </c>
      <c r="T149" s="22" t="s">
        <v>99</v>
      </c>
      <c r="U149" s="22" t="s">
        <v>210</v>
      </c>
      <c r="V149" s="52" t="s">
        <v>42</v>
      </c>
      <c r="W149" s="43">
        <v>850000</v>
      </c>
      <c r="X149" s="77" t="s">
        <v>38</v>
      </c>
      <c r="Y149" s="52" t="s">
        <v>101</v>
      </c>
      <c r="Z149" s="8" t="s">
        <v>892</v>
      </c>
      <c r="AA149" s="10" t="s">
        <v>217</v>
      </c>
      <c r="AB149" s="9" t="s">
        <v>858</v>
      </c>
      <c r="AC149" s="9" t="s">
        <v>893</v>
      </c>
    </row>
    <row r="150" spans="1:29" ht="15.75">
      <c r="A150" s="8" t="str">
        <f>H150</f>
        <v>TF-55</v>
      </c>
      <c r="B150" s="8" t="str">
        <f>I150&amp;J150</f>
        <v>0000410040</v>
      </c>
      <c r="C150" s="8" t="str">
        <f>T150&amp;U150</f>
        <v>0000410070</v>
      </c>
      <c r="D150" s="16">
        <v>149</v>
      </c>
      <c r="E150" s="16" t="s">
        <v>64</v>
      </c>
      <c r="F150" s="16" t="s">
        <v>90</v>
      </c>
      <c r="G150" s="17">
        <v>42548</v>
      </c>
      <c r="H150" s="22" t="s">
        <v>289</v>
      </c>
      <c r="I150" s="22" t="s">
        <v>290</v>
      </c>
      <c r="J150" s="22" t="s">
        <v>291</v>
      </c>
      <c r="K150" s="22" t="s">
        <v>42</v>
      </c>
      <c r="L150" s="40">
        <v>-130000</v>
      </c>
      <c r="M150" s="78" t="s">
        <v>38</v>
      </c>
      <c r="N150" s="22" t="s">
        <v>292</v>
      </c>
      <c r="O150" s="8" t="s">
        <v>69</v>
      </c>
      <c r="P150" s="8" t="s">
        <v>97</v>
      </c>
      <c r="Q150" s="9" t="s">
        <v>1061</v>
      </c>
      <c r="R150" s="9" t="s">
        <v>1062</v>
      </c>
      <c r="S150" s="22" t="s">
        <v>289</v>
      </c>
      <c r="T150" s="22" t="s">
        <v>290</v>
      </c>
      <c r="U150" s="22" t="s">
        <v>293</v>
      </c>
      <c r="V150" s="22" t="s">
        <v>42</v>
      </c>
      <c r="W150" s="40">
        <v>130000</v>
      </c>
      <c r="X150" s="78" t="s">
        <v>38</v>
      </c>
      <c r="Y150" s="22" t="s">
        <v>292</v>
      </c>
      <c r="Z150" s="8" t="s">
        <v>69</v>
      </c>
      <c r="AA150" s="10" t="s">
        <v>97</v>
      </c>
      <c r="AB150" s="9" t="s">
        <v>1061</v>
      </c>
      <c r="AC150" s="9" t="s">
        <v>1063</v>
      </c>
    </row>
    <row r="151" spans="1:29" ht="15.75">
      <c r="A151" s="8" t="str">
        <f>H151</f>
        <v>TF-56</v>
      </c>
      <c r="B151" s="8" t="str">
        <f>I151&amp;J151</f>
        <v>0049549540</v>
      </c>
      <c r="C151" s="8" t="str">
        <f>T151&amp;U151</f>
        <v>0049549535</v>
      </c>
      <c r="D151" s="16">
        <v>150</v>
      </c>
      <c r="E151" s="16" t="s">
        <v>64</v>
      </c>
      <c r="F151" s="16" t="s">
        <v>90</v>
      </c>
      <c r="G151" s="17">
        <v>42550</v>
      </c>
      <c r="H151" s="35" t="s">
        <v>382</v>
      </c>
      <c r="I151" s="35" t="s">
        <v>199</v>
      </c>
      <c r="J151" s="35" t="s">
        <v>383</v>
      </c>
      <c r="K151" s="35" t="s">
        <v>203</v>
      </c>
      <c r="L151" s="40">
        <v>-96025</v>
      </c>
      <c r="M151" s="75" t="s">
        <v>384</v>
      </c>
      <c r="N151" s="22" t="s">
        <v>204</v>
      </c>
      <c r="O151" s="8" t="s">
        <v>1064</v>
      </c>
      <c r="P151" s="8" t="s">
        <v>97</v>
      </c>
      <c r="Q151" s="9" t="s">
        <v>819</v>
      </c>
      <c r="R151" s="9" t="s">
        <v>1065</v>
      </c>
      <c r="S151" s="35" t="s">
        <v>382</v>
      </c>
      <c r="T151" s="35" t="s">
        <v>199</v>
      </c>
      <c r="U151" s="35" t="s">
        <v>385</v>
      </c>
      <c r="V151" s="35" t="s">
        <v>203</v>
      </c>
      <c r="W151" s="40">
        <v>96025</v>
      </c>
      <c r="X151" s="75" t="s">
        <v>384</v>
      </c>
      <c r="Y151" s="22" t="s">
        <v>204</v>
      </c>
      <c r="Z151" s="8" t="s">
        <v>1064</v>
      </c>
      <c r="AA151" s="10" t="s">
        <v>97</v>
      </c>
      <c r="AB151" s="9" t="s">
        <v>819</v>
      </c>
      <c r="AC151" s="9" t="s">
        <v>1066</v>
      </c>
    </row>
    <row r="152" spans="1:29" ht="15.75">
      <c r="A152" s="8" t="str">
        <f>H152</f>
        <v>TF-59</v>
      </c>
      <c r="B152" s="8" t="str">
        <f>I152&amp;J152</f>
        <v>0038537720</v>
      </c>
      <c r="C152" s="8" t="str">
        <f>T152&amp;U152</f>
        <v>0038544036</v>
      </c>
      <c r="D152" s="16">
        <v>151</v>
      </c>
      <c r="E152" s="16" t="s">
        <v>64</v>
      </c>
      <c r="F152" s="16" t="s">
        <v>90</v>
      </c>
      <c r="G152" s="17">
        <v>42550</v>
      </c>
      <c r="H152" s="51" t="s">
        <v>386</v>
      </c>
      <c r="I152" s="35" t="s">
        <v>247</v>
      </c>
      <c r="J152" s="35" t="s">
        <v>338</v>
      </c>
      <c r="K152" s="51" t="s">
        <v>42</v>
      </c>
      <c r="L152" s="40">
        <v>-83220.73999999999</v>
      </c>
      <c r="M152" s="77" t="s">
        <v>38</v>
      </c>
      <c r="N152" s="52" t="s">
        <v>339</v>
      </c>
      <c r="O152" s="8" t="s">
        <v>336</v>
      </c>
      <c r="P152" s="8" t="s">
        <v>97</v>
      </c>
      <c r="Q152" s="9" t="s">
        <v>836</v>
      </c>
      <c r="R152" s="9" t="s">
        <v>837</v>
      </c>
      <c r="S152" s="51" t="s">
        <v>386</v>
      </c>
      <c r="T152" s="35" t="s">
        <v>247</v>
      </c>
      <c r="U152" s="35" t="s">
        <v>255</v>
      </c>
      <c r="V152" s="51" t="s">
        <v>42</v>
      </c>
      <c r="W152" s="40">
        <v>83220.74</v>
      </c>
      <c r="X152" s="77" t="s">
        <v>38</v>
      </c>
      <c r="Y152" s="52" t="s">
        <v>254</v>
      </c>
      <c r="Z152" s="8" t="s">
        <v>890</v>
      </c>
      <c r="AA152" s="10" t="s">
        <v>888</v>
      </c>
      <c r="AB152" s="9" t="s">
        <v>836</v>
      </c>
      <c r="AC152" s="9" t="s">
        <v>1048</v>
      </c>
    </row>
    <row r="153" spans="1:29" ht="15.75">
      <c r="A153" s="8" t="str">
        <f>H153</f>
        <v>TF-60</v>
      </c>
      <c r="B153" s="8" t="str">
        <f>I153&amp;J153</f>
        <v>0010014990</v>
      </c>
      <c r="C153" s="8" t="str">
        <f>T153&amp;U153</f>
        <v>0010014910</v>
      </c>
      <c r="D153" s="16">
        <v>152</v>
      </c>
      <c r="E153" s="16" t="s">
        <v>64</v>
      </c>
      <c r="F153" s="16" t="s">
        <v>90</v>
      </c>
      <c r="G153" s="17">
        <v>42550</v>
      </c>
      <c r="H153" s="51" t="s">
        <v>387</v>
      </c>
      <c r="I153" s="35" t="s">
        <v>99</v>
      </c>
      <c r="J153" s="35" t="s">
        <v>388</v>
      </c>
      <c r="K153" s="51" t="s">
        <v>42</v>
      </c>
      <c r="L153" s="43">
        <v>-4555.57</v>
      </c>
      <c r="M153" s="77" t="s">
        <v>38</v>
      </c>
      <c r="N153" s="52" t="s">
        <v>101</v>
      </c>
      <c r="O153" s="8" t="s">
        <v>69</v>
      </c>
      <c r="P153" s="8" t="s">
        <v>97</v>
      </c>
      <c r="Q153" s="9" t="s">
        <v>858</v>
      </c>
      <c r="R153" s="9" t="s">
        <v>987</v>
      </c>
      <c r="S153" s="51" t="s">
        <v>387</v>
      </c>
      <c r="T153" s="35" t="s">
        <v>99</v>
      </c>
      <c r="U153" s="35" t="s">
        <v>389</v>
      </c>
      <c r="V153" s="51" t="s">
        <v>42</v>
      </c>
      <c r="W153" s="43">
        <v>4555.57</v>
      </c>
      <c r="X153" s="77" t="s">
        <v>38</v>
      </c>
      <c r="Y153" s="52" t="s">
        <v>101</v>
      </c>
      <c r="Z153" s="8" t="s">
        <v>69</v>
      </c>
      <c r="AA153" s="10" t="s">
        <v>97</v>
      </c>
      <c r="AB153" s="9" t="s">
        <v>858</v>
      </c>
      <c r="AC153" s="9" t="s">
        <v>1067</v>
      </c>
    </row>
    <row r="154" spans="1:29" ht="15.75">
      <c r="A154" s="8" t="str">
        <f>H154</f>
        <v>TF-61</v>
      </c>
      <c r="B154" s="8" t="str">
        <f>I154&amp;J154</f>
        <v>0010014990</v>
      </c>
      <c r="C154" s="8" t="str">
        <f>T154&amp;U154</f>
        <v>0010014920</v>
      </c>
      <c r="D154" s="16">
        <v>153</v>
      </c>
      <c r="E154" s="16" t="s">
        <v>64</v>
      </c>
      <c r="F154" s="16" t="s">
        <v>90</v>
      </c>
      <c r="G154" s="17">
        <v>42550</v>
      </c>
      <c r="H154" s="51" t="s">
        <v>390</v>
      </c>
      <c r="I154" s="35" t="s">
        <v>99</v>
      </c>
      <c r="J154" s="35" t="s">
        <v>388</v>
      </c>
      <c r="K154" s="51" t="s">
        <v>42</v>
      </c>
      <c r="L154" s="43">
        <v>-6459.68</v>
      </c>
      <c r="M154" s="77" t="s">
        <v>38</v>
      </c>
      <c r="N154" s="52" t="s">
        <v>101</v>
      </c>
      <c r="O154" s="8" t="s">
        <v>69</v>
      </c>
      <c r="P154" s="8" t="s">
        <v>97</v>
      </c>
      <c r="Q154" s="9" t="s">
        <v>858</v>
      </c>
      <c r="R154" s="9" t="s">
        <v>987</v>
      </c>
      <c r="S154" s="51" t="s">
        <v>390</v>
      </c>
      <c r="T154" s="35" t="s">
        <v>99</v>
      </c>
      <c r="U154" s="35" t="s">
        <v>391</v>
      </c>
      <c r="V154" s="51" t="s">
        <v>42</v>
      </c>
      <c r="W154" s="43">
        <v>6459.68</v>
      </c>
      <c r="X154" s="77" t="s">
        <v>38</v>
      </c>
      <c r="Y154" s="52" t="s">
        <v>101</v>
      </c>
      <c r="Z154" s="8" t="s">
        <v>69</v>
      </c>
      <c r="AA154" s="10" t="s">
        <v>97</v>
      </c>
      <c r="AB154" s="9" t="s">
        <v>858</v>
      </c>
      <c r="AC154" s="9" t="s">
        <v>1068</v>
      </c>
    </row>
    <row r="155" spans="1:29" ht="15.75">
      <c r="A155" s="8" t="str">
        <f>H155</f>
        <v>TF-62</v>
      </c>
      <c r="B155" s="8" t="str">
        <f>I155&amp;J155</f>
        <v>0026018217</v>
      </c>
      <c r="C155" s="8" t="str">
        <f>T155&amp;U155</f>
        <v>0026012090</v>
      </c>
      <c r="D155" s="16">
        <v>154</v>
      </c>
      <c r="E155" s="16" t="s">
        <v>64</v>
      </c>
      <c r="F155" s="16" t="s">
        <v>90</v>
      </c>
      <c r="G155" s="17">
        <v>42550</v>
      </c>
      <c r="H155" s="35" t="s">
        <v>392</v>
      </c>
      <c r="I155" s="35" t="s">
        <v>107</v>
      </c>
      <c r="J155" s="35" t="s">
        <v>393</v>
      </c>
      <c r="K155" s="35" t="s">
        <v>42</v>
      </c>
      <c r="L155" s="40">
        <v>-885100</v>
      </c>
      <c r="M155" s="75" t="s">
        <v>38</v>
      </c>
      <c r="N155" s="22" t="s">
        <v>113</v>
      </c>
      <c r="O155" s="8" t="s">
        <v>69</v>
      </c>
      <c r="P155" s="8" t="s">
        <v>1036</v>
      </c>
      <c r="Q155" s="9" t="s">
        <v>921</v>
      </c>
      <c r="R155" s="9" t="s">
        <v>1069</v>
      </c>
      <c r="S155" s="35" t="s">
        <v>392</v>
      </c>
      <c r="T155" s="35" t="s">
        <v>107</v>
      </c>
      <c r="U155" s="35" t="s">
        <v>394</v>
      </c>
      <c r="V155" s="35" t="s">
        <v>42</v>
      </c>
      <c r="W155" s="40">
        <v>885100</v>
      </c>
      <c r="X155" s="75" t="s">
        <v>38</v>
      </c>
      <c r="Y155" s="22" t="s">
        <v>113</v>
      </c>
      <c r="Z155" s="8" t="s">
        <v>69</v>
      </c>
      <c r="AA155" s="10" t="s">
        <v>97</v>
      </c>
      <c r="AB155" s="9" t="s">
        <v>921</v>
      </c>
      <c r="AC155" s="9" t="s">
        <v>1070</v>
      </c>
    </row>
    <row r="156" spans="1:29" ht="15.75">
      <c r="A156" s="8" t="str">
        <f>H156</f>
        <v>TF-63</v>
      </c>
      <c r="B156" s="8" t="str">
        <f>I156&amp;J156</f>
        <v>0030012480</v>
      </c>
      <c r="C156" s="8" t="str">
        <f>T156&amp;U156</f>
        <v>0030012500</v>
      </c>
      <c r="D156" s="16">
        <v>155</v>
      </c>
      <c r="E156" s="16" t="s">
        <v>64</v>
      </c>
      <c r="F156" s="16" t="s">
        <v>90</v>
      </c>
      <c r="G156" s="17">
        <v>42550</v>
      </c>
      <c r="H156" s="51" t="s">
        <v>395</v>
      </c>
      <c r="I156" s="51" t="s">
        <v>40</v>
      </c>
      <c r="J156" s="51" t="s">
        <v>396</v>
      </c>
      <c r="K156" s="51" t="s">
        <v>397</v>
      </c>
      <c r="L156" s="43">
        <v>-60197.17</v>
      </c>
      <c r="M156" s="52" t="s">
        <v>88</v>
      </c>
      <c r="N156" s="52" t="s">
        <v>398</v>
      </c>
      <c r="O156" s="8" t="s">
        <v>69</v>
      </c>
      <c r="P156" s="8" t="s">
        <v>97</v>
      </c>
      <c r="Q156" s="9" t="s">
        <v>838</v>
      </c>
      <c r="R156" s="9" t="s">
        <v>1071</v>
      </c>
      <c r="S156" s="51" t="s">
        <v>395</v>
      </c>
      <c r="T156" s="51" t="s">
        <v>40</v>
      </c>
      <c r="U156" s="51" t="s">
        <v>399</v>
      </c>
      <c r="V156" s="51" t="s">
        <v>400</v>
      </c>
      <c r="W156" s="43">
        <v>60197.17</v>
      </c>
      <c r="X156" s="52" t="s">
        <v>88</v>
      </c>
      <c r="Y156" s="52" t="s">
        <v>401</v>
      </c>
      <c r="Z156" s="8" t="s">
        <v>69</v>
      </c>
      <c r="AA156" s="10" t="s">
        <v>97</v>
      </c>
      <c r="AB156" s="9" t="s">
        <v>838</v>
      </c>
      <c r="AC156" s="9" t="s">
        <v>1072</v>
      </c>
    </row>
    <row r="157" spans="1:29" ht="15.75">
      <c r="A157" s="8" t="str">
        <f>H157</f>
        <v>TF-64</v>
      </c>
      <c r="B157" s="8" t="str">
        <f>I157&amp;J157</f>
        <v>0030012480</v>
      </c>
      <c r="C157" s="8" t="str">
        <f>T157&amp;U157</f>
        <v>0030012520</v>
      </c>
      <c r="D157" s="16">
        <v>156</v>
      </c>
      <c r="E157" s="16" t="s">
        <v>64</v>
      </c>
      <c r="F157" s="16" t="s">
        <v>90</v>
      </c>
      <c r="G157" s="17">
        <v>42550</v>
      </c>
      <c r="H157" s="51" t="s">
        <v>402</v>
      </c>
      <c r="I157" s="51" t="s">
        <v>40</v>
      </c>
      <c r="J157" s="51" t="s">
        <v>396</v>
      </c>
      <c r="K157" s="51" t="s">
        <v>397</v>
      </c>
      <c r="L157" s="43">
        <v>-41489.41</v>
      </c>
      <c r="M157" s="52" t="s">
        <v>88</v>
      </c>
      <c r="N157" s="52" t="s">
        <v>398</v>
      </c>
      <c r="O157" s="8" t="s">
        <v>69</v>
      </c>
      <c r="P157" s="8" t="s">
        <v>97</v>
      </c>
      <c r="Q157" s="9" t="s">
        <v>838</v>
      </c>
      <c r="R157" s="9" t="s">
        <v>1071</v>
      </c>
      <c r="S157" s="51" t="s">
        <v>402</v>
      </c>
      <c r="T157" s="51" t="s">
        <v>40</v>
      </c>
      <c r="U157" s="51" t="s">
        <v>403</v>
      </c>
      <c r="V157" s="51" t="s">
        <v>47</v>
      </c>
      <c r="W157" s="43">
        <v>41489.41</v>
      </c>
      <c r="X157" s="52" t="s">
        <v>88</v>
      </c>
      <c r="Y157" s="52" t="s">
        <v>48</v>
      </c>
      <c r="Z157" s="8" t="s">
        <v>69</v>
      </c>
      <c r="AA157" s="10" t="s">
        <v>97</v>
      </c>
      <c r="AB157" s="9" t="s">
        <v>838</v>
      </c>
      <c r="AC157" s="9" t="s">
        <v>1073</v>
      </c>
    </row>
    <row r="158" spans="1:29" ht="15.75">
      <c r="A158" s="8" t="str">
        <f>H158</f>
        <v>TF-65</v>
      </c>
      <c r="B158" s="8" t="str">
        <f>I158&amp;J158</f>
        <v>0080030550</v>
      </c>
      <c r="C158" s="8" t="str">
        <f>T158&amp;U158</f>
        <v>0080030519</v>
      </c>
      <c r="D158" s="16">
        <v>157</v>
      </c>
      <c r="E158" s="16" t="s">
        <v>64</v>
      </c>
      <c r="F158" s="16" t="s">
        <v>90</v>
      </c>
      <c r="G158" s="17">
        <v>42550</v>
      </c>
      <c r="H158" s="37" t="s">
        <v>404</v>
      </c>
      <c r="I158" s="35" t="s">
        <v>405</v>
      </c>
      <c r="J158" s="35" t="s">
        <v>406</v>
      </c>
      <c r="K158" s="35" t="s">
        <v>407</v>
      </c>
      <c r="L158" s="80">
        <v>-4000000</v>
      </c>
      <c r="M158" s="38">
        <v>0</v>
      </c>
      <c r="N158" s="22" t="s">
        <v>408</v>
      </c>
      <c r="O158" s="8" t="s">
        <v>1074</v>
      </c>
      <c r="P158" s="8" t="s">
        <v>97</v>
      </c>
      <c r="Q158" s="9" t="s">
        <v>1075</v>
      </c>
      <c r="R158" s="9" t="s">
        <v>1076</v>
      </c>
      <c r="S158" s="37" t="s">
        <v>404</v>
      </c>
      <c r="T158" s="35" t="s">
        <v>405</v>
      </c>
      <c r="U158" s="35" t="s">
        <v>409</v>
      </c>
      <c r="V158" s="35" t="s">
        <v>407</v>
      </c>
      <c r="W158" s="80">
        <v>4000000</v>
      </c>
      <c r="X158" s="38">
        <v>1</v>
      </c>
      <c r="Y158" s="22" t="s">
        <v>408</v>
      </c>
      <c r="Z158" s="8" t="s">
        <v>1074</v>
      </c>
      <c r="AA158" s="10" t="s">
        <v>97</v>
      </c>
      <c r="AB158" s="9" t="s">
        <v>1075</v>
      </c>
      <c r="AC158" s="9" t="s">
        <v>1077</v>
      </c>
    </row>
    <row r="159" spans="1:29" ht="12.75">
      <c r="A159" s="8" t="str">
        <f>H159</f>
        <v>TF-66</v>
      </c>
      <c r="B159" s="8" t="str">
        <f>I159&amp;J159</f>
        <v>0003216870</v>
      </c>
      <c r="C159" s="8" t="str">
        <f>T159&amp;U159</f>
        <v>0003238410</v>
      </c>
      <c r="D159" s="16">
        <v>158</v>
      </c>
      <c r="E159" s="16" t="s">
        <v>64</v>
      </c>
      <c r="F159" s="16" t="s">
        <v>90</v>
      </c>
      <c r="G159" s="17">
        <v>42551</v>
      </c>
      <c r="H159" s="85" t="s">
        <v>740</v>
      </c>
      <c r="I159" s="85" t="s">
        <v>560</v>
      </c>
      <c r="J159" s="85" t="s">
        <v>741</v>
      </c>
      <c r="K159" s="85" t="s">
        <v>742</v>
      </c>
      <c r="L159" s="86">
        <v>-338625.95</v>
      </c>
      <c r="M159" s="87" t="s">
        <v>38</v>
      </c>
      <c r="N159" s="85" t="s">
        <v>743</v>
      </c>
      <c r="O159" s="8" t="s">
        <v>69</v>
      </c>
      <c r="P159" s="8" t="s">
        <v>97</v>
      </c>
      <c r="Q159" s="9" t="s">
        <v>1009</v>
      </c>
      <c r="R159" s="9" t="s">
        <v>1078</v>
      </c>
      <c r="S159" s="93" t="s">
        <v>740</v>
      </c>
      <c r="T159" s="93" t="s">
        <v>560</v>
      </c>
      <c r="U159" s="85" t="s">
        <v>561</v>
      </c>
      <c r="V159" s="93" t="s">
        <v>744</v>
      </c>
      <c r="W159" s="123">
        <v>338625.95</v>
      </c>
      <c r="X159" s="108" t="s">
        <v>157</v>
      </c>
      <c r="Y159" s="93" t="s">
        <v>745</v>
      </c>
      <c r="Z159" s="8" t="s">
        <v>1079</v>
      </c>
      <c r="AA159" s="10" t="s">
        <v>97</v>
      </c>
      <c r="AB159" s="9" t="s">
        <v>1009</v>
      </c>
      <c r="AC159" s="9" t="s">
        <v>1080</v>
      </c>
    </row>
    <row r="160" spans="1:29" ht="12.75">
      <c r="A160" s="8" t="str">
        <f>H160</f>
        <v>TF-67</v>
      </c>
      <c r="B160" s="8" t="str">
        <f>I160&amp;J160</f>
        <v>0006110560</v>
      </c>
      <c r="C160" s="8" t="str">
        <f>T160&amp;U160</f>
        <v>0006116210</v>
      </c>
      <c r="D160" s="16">
        <v>159</v>
      </c>
      <c r="E160" s="16" t="s">
        <v>64</v>
      </c>
      <c r="F160" s="16" t="s">
        <v>90</v>
      </c>
      <c r="G160" s="17">
        <v>42551</v>
      </c>
      <c r="H160" s="85" t="s">
        <v>746</v>
      </c>
      <c r="I160" s="85" t="s">
        <v>369</v>
      </c>
      <c r="J160" s="85" t="s">
        <v>747</v>
      </c>
      <c r="K160" s="85" t="s">
        <v>237</v>
      </c>
      <c r="L160" s="86">
        <v>-1500000</v>
      </c>
      <c r="M160" s="87" t="s">
        <v>84</v>
      </c>
      <c r="N160" s="124" t="s">
        <v>748</v>
      </c>
      <c r="O160" s="8" t="s">
        <v>69</v>
      </c>
      <c r="P160" s="8" t="s">
        <v>97</v>
      </c>
      <c r="Q160" s="9" t="s">
        <v>873</v>
      </c>
      <c r="R160" s="9" t="s">
        <v>1081</v>
      </c>
      <c r="S160" s="93" t="s">
        <v>746</v>
      </c>
      <c r="T160" s="93" t="s">
        <v>369</v>
      </c>
      <c r="U160" s="85" t="s">
        <v>749</v>
      </c>
      <c r="V160" s="93" t="s">
        <v>237</v>
      </c>
      <c r="W160" s="123">
        <v>1500000</v>
      </c>
      <c r="X160" s="108" t="s">
        <v>84</v>
      </c>
      <c r="Y160" s="125" t="s">
        <v>748</v>
      </c>
      <c r="Z160" s="8" t="s">
        <v>69</v>
      </c>
      <c r="AA160" s="10" t="s">
        <v>888</v>
      </c>
      <c r="AB160" s="9" t="s">
        <v>873</v>
      </c>
      <c r="AC160" s="9" t="s">
        <v>1082</v>
      </c>
    </row>
    <row r="161" spans="1:29" ht="15.75">
      <c r="A161" s="8" t="str">
        <f>H161</f>
        <v>TF-68</v>
      </c>
      <c r="B161" s="8" t="str">
        <f>I161&amp;J161</f>
        <v>0040554110</v>
      </c>
      <c r="C161" s="8" t="str">
        <f>T161&amp;U161</f>
        <v>0050315050</v>
      </c>
      <c r="D161" s="16">
        <v>160</v>
      </c>
      <c r="E161" s="16" t="s">
        <v>64</v>
      </c>
      <c r="F161" s="16" t="s">
        <v>90</v>
      </c>
      <c r="G161" s="17">
        <v>42550</v>
      </c>
      <c r="H161" s="31" t="s">
        <v>410</v>
      </c>
      <c r="I161" s="31" t="s">
        <v>121</v>
      </c>
      <c r="J161" s="31" t="s">
        <v>411</v>
      </c>
      <c r="K161" s="31" t="s">
        <v>116</v>
      </c>
      <c r="L161" s="28">
        <v>-27045744</v>
      </c>
      <c r="M161" s="34" t="s">
        <v>38</v>
      </c>
      <c r="N161" s="31" t="s">
        <v>117</v>
      </c>
      <c r="O161" s="8" t="s">
        <v>1083</v>
      </c>
      <c r="P161" s="8" t="s">
        <v>888</v>
      </c>
      <c r="Q161" s="9" t="s">
        <v>927</v>
      </c>
      <c r="R161" s="9" t="s">
        <v>1084</v>
      </c>
      <c r="S161" s="31" t="s">
        <v>410</v>
      </c>
      <c r="T161" s="31" t="s">
        <v>115</v>
      </c>
      <c r="U161" s="31" t="s">
        <v>120</v>
      </c>
      <c r="V161" s="31" t="s">
        <v>116</v>
      </c>
      <c r="W161" s="28">
        <v>27045744</v>
      </c>
      <c r="X161" s="34" t="s">
        <v>38</v>
      </c>
      <c r="Y161" s="31" t="s">
        <v>117</v>
      </c>
      <c r="Z161" s="8" t="s">
        <v>69</v>
      </c>
      <c r="AA161" s="10" t="s">
        <v>97</v>
      </c>
      <c r="AB161" s="9" t="s">
        <v>821</v>
      </c>
      <c r="AC161" s="9" t="s">
        <v>925</v>
      </c>
    </row>
    <row r="162" spans="1:29" ht="12.75">
      <c r="A162" s="8" t="str">
        <f>H162</f>
        <v>TF-70</v>
      </c>
      <c r="B162" s="8" t="str">
        <f>I162&amp;J162</f>
        <v>0061518790</v>
      </c>
      <c r="C162" s="8" t="str">
        <f>T162&amp;U162</f>
        <v>0061513490</v>
      </c>
      <c r="D162" s="16">
        <v>161</v>
      </c>
      <c r="E162" s="16" t="s">
        <v>64</v>
      </c>
      <c r="F162" s="16" t="s">
        <v>90</v>
      </c>
      <c r="G162" s="17">
        <v>42551</v>
      </c>
      <c r="H162" s="89" t="s">
        <v>614</v>
      </c>
      <c r="I162" s="89" t="s">
        <v>477</v>
      </c>
      <c r="J162" s="89" t="s">
        <v>615</v>
      </c>
      <c r="K162" s="89" t="s">
        <v>42</v>
      </c>
      <c r="L162" s="90">
        <v>-1770279.13</v>
      </c>
      <c r="M162" s="98" t="s">
        <v>84</v>
      </c>
      <c r="N162" s="89" t="s">
        <v>613</v>
      </c>
      <c r="O162" s="8" t="s">
        <v>69</v>
      </c>
      <c r="P162" s="8" t="s">
        <v>97</v>
      </c>
      <c r="Q162" s="9" t="s">
        <v>941</v>
      </c>
      <c r="R162" s="9" t="s">
        <v>949</v>
      </c>
      <c r="S162" s="89" t="s">
        <v>614</v>
      </c>
      <c r="T162" s="89" t="s">
        <v>477</v>
      </c>
      <c r="U162" s="89" t="s">
        <v>616</v>
      </c>
      <c r="V162" s="89" t="s">
        <v>42</v>
      </c>
      <c r="W162" s="90">
        <v>1770279.13</v>
      </c>
      <c r="X162" s="98" t="s">
        <v>88</v>
      </c>
      <c r="Y162" s="89" t="s">
        <v>617</v>
      </c>
      <c r="Z162" s="8" t="s">
        <v>69</v>
      </c>
      <c r="AA162" s="10" t="s">
        <v>97</v>
      </c>
      <c r="AB162" s="9" t="s">
        <v>941</v>
      </c>
      <c r="AC162" s="9" t="s">
        <v>1085</v>
      </c>
    </row>
    <row r="163" spans="1:29" ht="12.75">
      <c r="A163" s="8" t="str">
        <f>H163</f>
        <v>TF-71</v>
      </c>
      <c r="B163" s="8" t="str">
        <f>I163&amp;J163</f>
        <v>0061518790</v>
      </c>
      <c r="C163" s="8" t="str">
        <f>T163&amp;U163</f>
        <v>0061513430</v>
      </c>
      <c r="D163" s="16">
        <v>162</v>
      </c>
      <c r="E163" s="16" t="s">
        <v>64</v>
      </c>
      <c r="F163" s="16" t="s">
        <v>90</v>
      </c>
      <c r="G163" s="17">
        <v>42551</v>
      </c>
      <c r="H163" s="89" t="s">
        <v>618</v>
      </c>
      <c r="I163" s="89" t="s">
        <v>477</v>
      </c>
      <c r="J163" s="89" t="s">
        <v>615</v>
      </c>
      <c r="K163" s="89" t="s">
        <v>42</v>
      </c>
      <c r="L163" s="90">
        <v>-1126300.78</v>
      </c>
      <c r="M163" s="98" t="s">
        <v>84</v>
      </c>
      <c r="N163" s="89" t="s">
        <v>613</v>
      </c>
      <c r="O163" s="8" t="s">
        <v>69</v>
      </c>
      <c r="P163" s="8" t="s">
        <v>97</v>
      </c>
      <c r="Q163" s="9" t="s">
        <v>941</v>
      </c>
      <c r="R163" s="9" t="s">
        <v>949</v>
      </c>
      <c r="S163" s="89" t="s">
        <v>618</v>
      </c>
      <c r="T163" s="89" t="s">
        <v>477</v>
      </c>
      <c r="U163" s="89" t="s">
        <v>619</v>
      </c>
      <c r="V163" s="89" t="s">
        <v>42</v>
      </c>
      <c r="W163" s="90">
        <v>1126300.78</v>
      </c>
      <c r="X163" s="98" t="s">
        <v>38</v>
      </c>
      <c r="Y163" s="89" t="s">
        <v>617</v>
      </c>
      <c r="Z163" s="8" t="s">
        <v>69</v>
      </c>
      <c r="AA163" s="10" t="s">
        <v>97</v>
      </c>
      <c r="AB163" s="9" t="s">
        <v>941</v>
      </c>
      <c r="AC163" s="9" t="s">
        <v>1086</v>
      </c>
    </row>
    <row r="164" spans="1:29" ht="12.75">
      <c r="A164" s="8" t="str">
        <f>H164</f>
        <v>TF-72</v>
      </c>
      <c r="B164" s="8" t="str">
        <f>I164&amp;J164</f>
        <v>0061513830</v>
      </c>
      <c r="C164" s="8" t="str">
        <f>T164&amp;U164</f>
        <v>0061613700</v>
      </c>
      <c r="D164" s="16">
        <v>163</v>
      </c>
      <c r="E164" s="16" t="s">
        <v>64</v>
      </c>
      <c r="F164" s="16" t="s">
        <v>90</v>
      </c>
      <c r="G164" s="17">
        <v>42551</v>
      </c>
      <c r="H164" s="89" t="s">
        <v>620</v>
      </c>
      <c r="I164" s="89" t="s">
        <v>477</v>
      </c>
      <c r="J164" s="89" t="s">
        <v>516</v>
      </c>
      <c r="K164" s="89" t="s">
        <v>42</v>
      </c>
      <c r="L164" s="90">
        <v>-1049946.91</v>
      </c>
      <c r="M164" s="98" t="s">
        <v>84</v>
      </c>
      <c r="N164" s="89" t="s">
        <v>613</v>
      </c>
      <c r="O164" s="8" t="s">
        <v>69</v>
      </c>
      <c r="P164" s="8" t="s">
        <v>97</v>
      </c>
      <c r="Q164" s="9" t="s">
        <v>941</v>
      </c>
      <c r="R164" s="9" t="s">
        <v>1087</v>
      </c>
      <c r="S164" s="89" t="s">
        <v>620</v>
      </c>
      <c r="T164" s="89" t="s">
        <v>502</v>
      </c>
      <c r="U164" s="89" t="s">
        <v>503</v>
      </c>
      <c r="V164" s="89" t="s">
        <v>42</v>
      </c>
      <c r="W164" s="90">
        <v>1049946.91</v>
      </c>
      <c r="X164" s="98" t="s">
        <v>88</v>
      </c>
      <c r="Y164" s="89" t="s">
        <v>621</v>
      </c>
      <c r="Z164" s="8" t="s">
        <v>69</v>
      </c>
      <c r="AA164" s="10" t="s">
        <v>97</v>
      </c>
      <c r="AB164" s="9" t="s">
        <v>1088</v>
      </c>
      <c r="AC164" s="9" t="s">
        <v>1089</v>
      </c>
    </row>
    <row r="165" spans="1:29" ht="12.75">
      <c r="A165" s="8" t="str">
        <f>H165</f>
        <v>TF-73</v>
      </c>
      <c r="B165" s="8" t="str">
        <f>I165&amp;J165</f>
        <v>0061518790</v>
      </c>
      <c r="C165" s="8" t="str">
        <f>T165&amp;U165</f>
        <v>0062013550</v>
      </c>
      <c r="D165" s="16">
        <v>164</v>
      </c>
      <c r="E165" s="16" t="s">
        <v>64</v>
      </c>
      <c r="F165" s="16" t="s">
        <v>90</v>
      </c>
      <c r="G165" s="17">
        <v>42551</v>
      </c>
      <c r="H165" s="89" t="s">
        <v>622</v>
      </c>
      <c r="I165" s="89" t="s">
        <v>477</v>
      </c>
      <c r="J165" s="89" t="s">
        <v>615</v>
      </c>
      <c r="K165" s="89" t="s">
        <v>42</v>
      </c>
      <c r="L165" s="90">
        <v>-825222.98</v>
      </c>
      <c r="M165" s="98" t="s">
        <v>84</v>
      </c>
      <c r="N165" s="89" t="s">
        <v>613</v>
      </c>
      <c r="O165" s="8" t="s">
        <v>69</v>
      </c>
      <c r="P165" s="8" t="s">
        <v>97</v>
      </c>
      <c r="Q165" s="9" t="s">
        <v>941</v>
      </c>
      <c r="R165" s="9" t="s">
        <v>949</v>
      </c>
      <c r="S165" s="89" t="s">
        <v>622</v>
      </c>
      <c r="T165" s="89" t="s">
        <v>78</v>
      </c>
      <c r="U165" s="89" t="s">
        <v>484</v>
      </c>
      <c r="V165" s="89" t="s">
        <v>42</v>
      </c>
      <c r="W165" s="90">
        <v>825222.98</v>
      </c>
      <c r="X165" s="98" t="s">
        <v>88</v>
      </c>
      <c r="Y165" s="89" t="s">
        <v>623</v>
      </c>
      <c r="Z165" s="8" t="s">
        <v>69</v>
      </c>
      <c r="AA165" s="10" t="s">
        <v>97</v>
      </c>
      <c r="AB165" s="9" t="s">
        <v>864</v>
      </c>
      <c r="AC165" s="9" t="s">
        <v>975</v>
      </c>
    </row>
    <row r="166" spans="1:29" ht="12.75">
      <c r="A166" s="8" t="str">
        <f>H166</f>
        <v>TF-74</v>
      </c>
      <c r="B166" s="8" t="str">
        <f>I166&amp;J166</f>
        <v>0068013780</v>
      </c>
      <c r="C166" s="8" t="str">
        <f>T166&amp;U166</f>
        <v>0066713740</v>
      </c>
      <c r="D166" s="16">
        <v>165</v>
      </c>
      <c r="E166" s="16" t="s">
        <v>64</v>
      </c>
      <c r="F166" s="16" t="s">
        <v>90</v>
      </c>
      <c r="G166" s="17">
        <v>42551</v>
      </c>
      <c r="H166" s="89" t="s">
        <v>624</v>
      </c>
      <c r="I166" s="89" t="s">
        <v>603</v>
      </c>
      <c r="J166" s="89" t="s">
        <v>604</v>
      </c>
      <c r="K166" s="89" t="s">
        <v>42</v>
      </c>
      <c r="L166" s="90">
        <v>-731779.49</v>
      </c>
      <c r="M166" s="98" t="s">
        <v>88</v>
      </c>
      <c r="N166" s="89" t="s">
        <v>605</v>
      </c>
      <c r="O166" s="8" t="s">
        <v>69</v>
      </c>
      <c r="P166" s="8" t="s">
        <v>97</v>
      </c>
      <c r="Q166" s="9" t="s">
        <v>934</v>
      </c>
      <c r="R166" s="9" t="s">
        <v>935</v>
      </c>
      <c r="S166" s="89" t="s">
        <v>624</v>
      </c>
      <c r="T166" s="89" t="s">
        <v>510</v>
      </c>
      <c r="U166" s="89" t="s">
        <v>511</v>
      </c>
      <c r="V166" s="89" t="s">
        <v>42</v>
      </c>
      <c r="W166" s="90">
        <v>731779.49</v>
      </c>
      <c r="X166" s="98" t="s">
        <v>88</v>
      </c>
      <c r="Y166" s="89" t="s">
        <v>625</v>
      </c>
      <c r="Z166" s="8" t="s">
        <v>69</v>
      </c>
      <c r="AA166" s="10" t="s">
        <v>97</v>
      </c>
      <c r="AB166" s="9" t="s">
        <v>1090</v>
      </c>
      <c r="AC166" s="9" t="s">
        <v>1091</v>
      </c>
    </row>
    <row r="167" spans="1:29" ht="12.75">
      <c r="A167" s="8" t="str">
        <f>H167</f>
        <v>TF-75</v>
      </c>
      <c r="B167" s="8" t="str">
        <f>I167&amp;J167</f>
        <v>0061513830</v>
      </c>
      <c r="C167" s="8" t="str">
        <f>T167&amp;U167</f>
        <v>0061513470</v>
      </c>
      <c r="D167" s="16">
        <v>166</v>
      </c>
      <c r="E167" s="16" t="s">
        <v>64</v>
      </c>
      <c r="F167" s="16" t="s">
        <v>90</v>
      </c>
      <c r="G167" s="17">
        <v>42551</v>
      </c>
      <c r="H167" s="89" t="s">
        <v>626</v>
      </c>
      <c r="I167" s="89" t="s">
        <v>477</v>
      </c>
      <c r="J167" s="89" t="s">
        <v>516</v>
      </c>
      <c r="K167" s="89" t="s">
        <v>42</v>
      </c>
      <c r="L167" s="90">
        <v>-366789.1</v>
      </c>
      <c r="M167" s="98" t="s">
        <v>84</v>
      </c>
      <c r="N167" s="89" t="s">
        <v>613</v>
      </c>
      <c r="O167" s="8" t="s">
        <v>69</v>
      </c>
      <c r="P167" s="8" t="s">
        <v>97</v>
      </c>
      <c r="Q167" s="9" t="s">
        <v>941</v>
      </c>
      <c r="R167" s="9" t="s">
        <v>1087</v>
      </c>
      <c r="S167" s="89" t="s">
        <v>626</v>
      </c>
      <c r="T167" s="85" t="s">
        <v>477</v>
      </c>
      <c r="U167" s="85" t="s">
        <v>480</v>
      </c>
      <c r="V167" s="85" t="s">
        <v>42</v>
      </c>
      <c r="W167" s="86">
        <v>366789.1</v>
      </c>
      <c r="X167" s="98" t="s">
        <v>88</v>
      </c>
      <c r="Y167" s="85" t="s">
        <v>617</v>
      </c>
      <c r="Z167" s="8" t="s">
        <v>69</v>
      </c>
      <c r="AA167" s="10" t="s">
        <v>97</v>
      </c>
      <c r="AB167" s="9" t="s">
        <v>941</v>
      </c>
      <c r="AC167" s="9" t="s">
        <v>1092</v>
      </c>
    </row>
    <row r="168" spans="1:29" ht="12.75">
      <c r="A168" s="8" t="str">
        <f>H168</f>
        <v>TF-76</v>
      </c>
      <c r="B168" s="8" t="str">
        <f>I168&amp;J168</f>
        <v>0068013780</v>
      </c>
      <c r="C168" s="8" t="str">
        <f>T168&amp;U168</f>
        <v>0068513810</v>
      </c>
      <c r="D168" s="16">
        <v>167</v>
      </c>
      <c r="E168" s="16" t="s">
        <v>64</v>
      </c>
      <c r="F168" s="16" t="s">
        <v>90</v>
      </c>
      <c r="G168" s="17">
        <v>42551</v>
      </c>
      <c r="H168" s="89" t="s">
        <v>627</v>
      </c>
      <c r="I168" s="89" t="s">
        <v>603</v>
      </c>
      <c r="J168" s="89" t="s">
        <v>604</v>
      </c>
      <c r="K168" s="89" t="s">
        <v>42</v>
      </c>
      <c r="L168" s="90">
        <v>-728023.34</v>
      </c>
      <c r="M168" s="98" t="s">
        <v>88</v>
      </c>
      <c r="N168" s="89" t="s">
        <v>605</v>
      </c>
      <c r="O168" s="8" t="s">
        <v>69</v>
      </c>
      <c r="P168" s="8" t="s">
        <v>97</v>
      </c>
      <c r="Q168" s="9" t="s">
        <v>934</v>
      </c>
      <c r="R168" s="9" t="s">
        <v>935</v>
      </c>
      <c r="S168" s="89" t="s">
        <v>627</v>
      </c>
      <c r="T168" s="85" t="s">
        <v>513</v>
      </c>
      <c r="U168" s="85" t="s">
        <v>514</v>
      </c>
      <c r="V168" s="85" t="s">
        <v>42</v>
      </c>
      <c r="W168" s="86">
        <v>728023.34</v>
      </c>
      <c r="X168" s="98" t="s">
        <v>88</v>
      </c>
      <c r="Y168" s="85" t="s">
        <v>628</v>
      </c>
      <c r="Z168" s="8" t="s">
        <v>69</v>
      </c>
      <c r="AA168" s="10" t="s">
        <v>97</v>
      </c>
      <c r="AB168" s="9" t="s">
        <v>1093</v>
      </c>
      <c r="AC168" s="9" t="s">
        <v>1094</v>
      </c>
    </row>
    <row r="169" spans="1:29" ht="12.75">
      <c r="A169" s="8" t="str">
        <f>H169</f>
        <v>TF-77</v>
      </c>
      <c r="B169" s="8" t="str">
        <f>I169&amp;J169</f>
        <v>0067513760</v>
      </c>
      <c r="C169" s="8" t="str">
        <f>T169&amp;U169</f>
        <v>0061515360</v>
      </c>
      <c r="D169" s="16">
        <v>168</v>
      </c>
      <c r="E169" s="16" t="s">
        <v>64</v>
      </c>
      <c r="F169" s="16" t="s">
        <v>90</v>
      </c>
      <c r="G169" s="17">
        <v>42551</v>
      </c>
      <c r="H169" s="89" t="s">
        <v>629</v>
      </c>
      <c r="I169" s="89" t="s">
        <v>74</v>
      </c>
      <c r="J169" s="89" t="s">
        <v>630</v>
      </c>
      <c r="K169" s="89" t="s">
        <v>42</v>
      </c>
      <c r="L169" s="90">
        <v>-250752.67</v>
      </c>
      <c r="M169" s="98" t="s">
        <v>84</v>
      </c>
      <c r="N169" s="89" t="s">
        <v>631</v>
      </c>
      <c r="O169" s="8" t="s">
        <v>69</v>
      </c>
      <c r="P169" s="8" t="s">
        <v>97</v>
      </c>
      <c r="Q169" s="9" t="s">
        <v>862</v>
      </c>
      <c r="R169" s="9" t="s">
        <v>1095</v>
      </c>
      <c r="S169" s="89" t="s">
        <v>629</v>
      </c>
      <c r="T169" s="85" t="s">
        <v>477</v>
      </c>
      <c r="U169" s="85" t="s">
        <v>632</v>
      </c>
      <c r="V169" s="85" t="s">
        <v>42</v>
      </c>
      <c r="W169" s="86">
        <v>250752.67</v>
      </c>
      <c r="X169" s="98" t="s">
        <v>88</v>
      </c>
      <c r="Y169" s="85" t="s">
        <v>617</v>
      </c>
      <c r="Z169" s="8" t="s">
        <v>69</v>
      </c>
      <c r="AA169" s="10" t="s">
        <v>97</v>
      </c>
      <c r="AB169" s="9" t="s">
        <v>941</v>
      </c>
      <c r="AC169" s="9" t="s">
        <v>1096</v>
      </c>
    </row>
    <row r="170" spans="1:29" ht="12.75">
      <c r="A170" s="8" t="str">
        <f>H170</f>
        <v>TF-78</v>
      </c>
      <c r="B170" s="8" t="str">
        <f>I170&amp;J170</f>
        <v>0067513760</v>
      </c>
      <c r="C170" s="8" t="str">
        <f>T170&amp;U170</f>
        <v>0069713860</v>
      </c>
      <c r="D170" s="16">
        <v>169</v>
      </c>
      <c r="E170" s="16" t="s">
        <v>64</v>
      </c>
      <c r="F170" s="16" t="s">
        <v>90</v>
      </c>
      <c r="G170" s="17">
        <v>42551</v>
      </c>
      <c r="H170" s="89" t="s">
        <v>633</v>
      </c>
      <c r="I170" s="89" t="s">
        <v>74</v>
      </c>
      <c r="J170" s="89" t="s">
        <v>630</v>
      </c>
      <c r="K170" s="89" t="s">
        <v>42</v>
      </c>
      <c r="L170" s="90">
        <v>-376387.41</v>
      </c>
      <c r="M170" s="98" t="s">
        <v>84</v>
      </c>
      <c r="N170" s="89" t="s">
        <v>631</v>
      </c>
      <c r="O170" s="8" t="s">
        <v>69</v>
      </c>
      <c r="P170" s="8" t="s">
        <v>97</v>
      </c>
      <c r="Q170" s="9" t="s">
        <v>862</v>
      </c>
      <c r="R170" s="9" t="s">
        <v>1095</v>
      </c>
      <c r="S170" s="89" t="s">
        <v>633</v>
      </c>
      <c r="T170" s="85" t="s">
        <v>521</v>
      </c>
      <c r="U170" s="85" t="s">
        <v>522</v>
      </c>
      <c r="V170" s="85" t="s">
        <v>42</v>
      </c>
      <c r="W170" s="86">
        <v>376387.41</v>
      </c>
      <c r="X170" s="98" t="s">
        <v>88</v>
      </c>
      <c r="Y170" s="85" t="s">
        <v>634</v>
      </c>
      <c r="Z170" s="8" t="s">
        <v>69</v>
      </c>
      <c r="AA170" s="10" t="s">
        <v>97</v>
      </c>
      <c r="AB170" s="9" t="s">
        <v>1097</v>
      </c>
      <c r="AC170" s="9" t="s">
        <v>1098</v>
      </c>
    </row>
    <row r="171" spans="1:29" ht="12.75">
      <c r="A171" s="8" t="str">
        <f>H171</f>
        <v>TF-79</v>
      </c>
      <c r="B171" s="8" t="str">
        <f>I171&amp;J171</f>
        <v>0067513760</v>
      </c>
      <c r="C171" s="8" t="str">
        <f>T171&amp;U171</f>
        <v>0069513850</v>
      </c>
      <c r="D171" s="16">
        <v>170</v>
      </c>
      <c r="E171" s="16" t="s">
        <v>64</v>
      </c>
      <c r="F171" s="16" t="s">
        <v>90</v>
      </c>
      <c r="G171" s="17">
        <v>42551</v>
      </c>
      <c r="H171" s="89" t="s">
        <v>635</v>
      </c>
      <c r="I171" s="89" t="s">
        <v>74</v>
      </c>
      <c r="J171" s="89" t="s">
        <v>630</v>
      </c>
      <c r="K171" s="89" t="s">
        <v>42</v>
      </c>
      <c r="L171" s="90">
        <v>-251082.48</v>
      </c>
      <c r="M171" s="98" t="s">
        <v>84</v>
      </c>
      <c r="N171" s="89" t="s">
        <v>631</v>
      </c>
      <c r="O171" s="8" t="s">
        <v>69</v>
      </c>
      <c r="P171" s="8" t="s">
        <v>97</v>
      </c>
      <c r="Q171" s="9" t="s">
        <v>862</v>
      </c>
      <c r="R171" s="9" t="s">
        <v>1095</v>
      </c>
      <c r="S171" s="85" t="s">
        <v>635</v>
      </c>
      <c r="T171" s="85" t="s">
        <v>518</v>
      </c>
      <c r="U171" s="85" t="s">
        <v>519</v>
      </c>
      <c r="V171" s="85" t="s">
        <v>42</v>
      </c>
      <c r="W171" s="86">
        <v>251082.48</v>
      </c>
      <c r="X171" s="98" t="s">
        <v>88</v>
      </c>
      <c r="Y171" s="85" t="s">
        <v>636</v>
      </c>
      <c r="Z171" s="8" t="s">
        <v>69</v>
      </c>
      <c r="AA171" s="10" t="s">
        <v>97</v>
      </c>
      <c r="AB171" s="9" t="s">
        <v>1099</v>
      </c>
      <c r="AC171" s="9" t="s">
        <v>1100</v>
      </c>
    </row>
    <row r="172" spans="1:29" ht="12.75">
      <c r="A172" s="8" t="str">
        <f>H172</f>
        <v>TF-80</v>
      </c>
      <c r="B172" s="8" t="str">
        <f>I172&amp;J172</f>
        <v>0068013780</v>
      </c>
      <c r="C172" s="8" t="str">
        <f>T172&amp;U172</f>
        <v>0061513450</v>
      </c>
      <c r="D172" s="16">
        <v>171</v>
      </c>
      <c r="E172" s="16" t="s">
        <v>64</v>
      </c>
      <c r="F172" s="16" t="s">
        <v>90</v>
      </c>
      <c r="G172" s="17">
        <v>42551</v>
      </c>
      <c r="H172" s="85" t="s">
        <v>637</v>
      </c>
      <c r="I172" s="89" t="s">
        <v>603</v>
      </c>
      <c r="J172" s="89" t="s">
        <v>604</v>
      </c>
      <c r="K172" s="89" t="s">
        <v>42</v>
      </c>
      <c r="L172" s="86">
        <v>-352135.23</v>
      </c>
      <c r="M172" s="87" t="s">
        <v>88</v>
      </c>
      <c r="N172" s="89" t="s">
        <v>605</v>
      </c>
      <c r="O172" s="8" t="s">
        <v>69</v>
      </c>
      <c r="P172" s="8" t="s">
        <v>97</v>
      </c>
      <c r="Q172" s="9" t="s">
        <v>934</v>
      </c>
      <c r="R172" s="9" t="s">
        <v>935</v>
      </c>
      <c r="S172" s="85" t="s">
        <v>637</v>
      </c>
      <c r="T172" s="85" t="s">
        <v>477</v>
      </c>
      <c r="U172" s="85" t="s">
        <v>478</v>
      </c>
      <c r="V172" s="85" t="s">
        <v>42</v>
      </c>
      <c r="W172" s="86">
        <v>352135.23</v>
      </c>
      <c r="X172" s="87" t="s">
        <v>84</v>
      </c>
      <c r="Y172" s="89" t="s">
        <v>613</v>
      </c>
      <c r="Z172" s="8" t="s">
        <v>69</v>
      </c>
      <c r="AA172" s="10" t="s">
        <v>97</v>
      </c>
      <c r="AB172" s="9" t="s">
        <v>941</v>
      </c>
      <c r="AC172" s="9" t="s">
        <v>1101</v>
      </c>
    </row>
    <row r="173" spans="1:29" ht="12.75">
      <c r="A173" s="8" t="str">
        <f>H173</f>
        <v>TF-81</v>
      </c>
      <c r="B173" s="8" t="str">
        <f>I173&amp;J173</f>
        <v>0068013780</v>
      </c>
      <c r="C173" s="8" t="str">
        <f>T173&amp;U173</f>
        <v>0063513620</v>
      </c>
      <c r="D173" s="16">
        <v>172</v>
      </c>
      <c r="E173" s="16" t="s">
        <v>64</v>
      </c>
      <c r="F173" s="16" t="s">
        <v>90</v>
      </c>
      <c r="G173" s="17">
        <v>42551</v>
      </c>
      <c r="H173" s="85" t="s">
        <v>638</v>
      </c>
      <c r="I173" s="89" t="s">
        <v>603</v>
      </c>
      <c r="J173" s="89" t="s">
        <v>604</v>
      </c>
      <c r="K173" s="89" t="s">
        <v>42</v>
      </c>
      <c r="L173" s="86">
        <v>-172632.66</v>
      </c>
      <c r="M173" s="87" t="s">
        <v>88</v>
      </c>
      <c r="N173" s="89" t="s">
        <v>605</v>
      </c>
      <c r="O173" s="8" t="s">
        <v>69</v>
      </c>
      <c r="P173" s="8" t="s">
        <v>97</v>
      </c>
      <c r="Q173" s="9" t="s">
        <v>934</v>
      </c>
      <c r="R173" s="9" t="s">
        <v>935</v>
      </c>
      <c r="S173" s="85" t="s">
        <v>638</v>
      </c>
      <c r="T173" s="85" t="s">
        <v>494</v>
      </c>
      <c r="U173" s="85" t="s">
        <v>495</v>
      </c>
      <c r="V173" s="85" t="s">
        <v>42</v>
      </c>
      <c r="W173" s="86">
        <v>172632.66</v>
      </c>
      <c r="X173" s="87" t="s">
        <v>88</v>
      </c>
      <c r="Y173" s="85" t="s">
        <v>639</v>
      </c>
      <c r="Z173" s="8" t="s">
        <v>69</v>
      </c>
      <c r="AA173" s="10" t="s">
        <v>97</v>
      </c>
      <c r="AB173" s="9" t="s">
        <v>979</v>
      </c>
      <c r="AC173" s="9" t="s">
        <v>980</v>
      </c>
    </row>
    <row r="174" spans="1:29" ht="12.75">
      <c r="A174" s="8" t="str">
        <f>H174</f>
        <v>TF-82</v>
      </c>
      <c r="B174" s="8" t="str">
        <f>I174&amp;J174</f>
        <v>0068013780</v>
      </c>
      <c r="C174" s="8" t="str">
        <f>T174&amp;U174</f>
        <v>0066113720</v>
      </c>
      <c r="D174" s="16">
        <v>173</v>
      </c>
      <c r="E174" s="16" t="s">
        <v>64</v>
      </c>
      <c r="F174" s="16" t="s">
        <v>90</v>
      </c>
      <c r="G174" s="17">
        <v>42551</v>
      </c>
      <c r="H174" s="85" t="s">
        <v>640</v>
      </c>
      <c r="I174" s="89" t="s">
        <v>603</v>
      </c>
      <c r="J174" s="89" t="s">
        <v>604</v>
      </c>
      <c r="K174" s="89" t="s">
        <v>42</v>
      </c>
      <c r="L174" s="86">
        <v>-48102.83</v>
      </c>
      <c r="M174" s="87" t="s">
        <v>88</v>
      </c>
      <c r="N174" s="89" t="s">
        <v>605</v>
      </c>
      <c r="O174" s="8" t="s">
        <v>69</v>
      </c>
      <c r="P174" s="8" t="s">
        <v>97</v>
      </c>
      <c r="Q174" s="9" t="s">
        <v>934</v>
      </c>
      <c r="R174" s="9" t="s">
        <v>935</v>
      </c>
      <c r="S174" s="85" t="s">
        <v>640</v>
      </c>
      <c r="T174" s="85" t="s">
        <v>505</v>
      </c>
      <c r="U174" s="85" t="s">
        <v>506</v>
      </c>
      <c r="V174" s="85" t="s">
        <v>42</v>
      </c>
      <c r="W174" s="86">
        <v>48102.83</v>
      </c>
      <c r="X174" s="87" t="s">
        <v>88</v>
      </c>
      <c r="Y174" s="85" t="s">
        <v>641</v>
      </c>
      <c r="Z174" s="8" t="s">
        <v>69</v>
      </c>
      <c r="AA174" s="10" t="s">
        <v>97</v>
      </c>
      <c r="AB174" s="9" t="s">
        <v>1102</v>
      </c>
      <c r="AC174" s="9" t="s">
        <v>1103</v>
      </c>
    </row>
    <row r="175" spans="1:29" ht="12.75">
      <c r="A175" s="8" t="str">
        <f>H175</f>
        <v>TF-83</v>
      </c>
      <c r="B175" s="8" t="str">
        <f>I175&amp;J175</f>
        <v>0068013780</v>
      </c>
      <c r="C175" s="8" t="str">
        <f>T175&amp;U175</f>
        <v>0065513680</v>
      </c>
      <c r="D175" s="16">
        <v>174</v>
      </c>
      <c r="E175" s="16" t="s">
        <v>64</v>
      </c>
      <c r="F175" s="16" t="s">
        <v>90</v>
      </c>
      <c r="G175" s="17">
        <v>42551</v>
      </c>
      <c r="H175" s="85" t="s">
        <v>642</v>
      </c>
      <c r="I175" s="89" t="s">
        <v>603</v>
      </c>
      <c r="J175" s="89" t="s">
        <v>604</v>
      </c>
      <c r="K175" s="89" t="s">
        <v>42</v>
      </c>
      <c r="L175" s="86">
        <v>-14498.42</v>
      </c>
      <c r="M175" s="87" t="s">
        <v>88</v>
      </c>
      <c r="N175" s="89" t="s">
        <v>605</v>
      </c>
      <c r="O175" s="8" t="s">
        <v>69</v>
      </c>
      <c r="P175" s="8" t="s">
        <v>97</v>
      </c>
      <c r="Q175" s="9" t="s">
        <v>934</v>
      </c>
      <c r="R175" s="9" t="s">
        <v>935</v>
      </c>
      <c r="S175" s="85" t="s">
        <v>642</v>
      </c>
      <c r="T175" s="85" t="s">
        <v>499</v>
      </c>
      <c r="U175" s="85" t="s">
        <v>500</v>
      </c>
      <c r="V175" s="85" t="s">
        <v>42</v>
      </c>
      <c r="W175" s="86">
        <v>14498.42</v>
      </c>
      <c r="X175" s="87" t="s">
        <v>88</v>
      </c>
      <c r="Y175" s="85" t="s">
        <v>643</v>
      </c>
      <c r="Z175" s="8" t="s">
        <v>69</v>
      </c>
      <c r="AA175" s="10" t="s">
        <v>97</v>
      </c>
      <c r="AB175" s="9" t="s">
        <v>1104</v>
      </c>
      <c r="AC175" s="9" t="s">
        <v>1105</v>
      </c>
    </row>
    <row r="176" spans="1:29" ht="12.75">
      <c r="A176" s="8" t="str">
        <f>H176</f>
        <v>TF-84</v>
      </c>
      <c r="B176" s="8" t="str">
        <f>I176&amp;J176</f>
        <v>0067513760</v>
      </c>
      <c r="C176" s="8" t="str">
        <f>T176&amp;U176</f>
        <v>0061541714</v>
      </c>
      <c r="D176" s="16">
        <v>175</v>
      </c>
      <c r="E176" s="16" t="s">
        <v>64</v>
      </c>
      <c r="F176" s="16" t="s">
        <v>90</v>
      </c>
      <c r="G176" s="17">
        <v>42551</v>
      </c>
      <c r="H176" s="85" t="s">
        <v>644</v>
      </c>
      <c r="I176" s="102" t="s">
        <v>74</v>
      </c>
      <c r="J176" s="102" t="s">
        <v>630</v>
      </c>
      <c r="K176" s="102" t="s">
        <v>42</v>
      </c>
      <c r="L176" s="103">
        <v>-133785.06000000006</v>
      </c>
      <c r="M176" s="87" t="s">
        <v>84</v>
      </c>
      <c r="N176" s="85" t="s">
        <v>631</v>
      </c>
      <c r="O176" s="8" t="s">
        <v>69</v>
      </c>
      <c r="P176" s="8" t="s">
        <v>97</v>
      </c>
      <c r="Q176" s="9" t="s">
        <v>862</v>
      </c>
      <c r="R176" s="9" t="s">
        <v>1095</v>
      </c>
      <c r="S176" s="85" t="s">
        <v>644</v>
      </c>
      <c r="T176" s="104" t="s">
        <v>477</v>
      </c>
      <c r="U176" s="104" t="s">
        <v>645</v>
      </c>
      <c r="V176" s="89" t="s">
        <v>42</v>
      </c>
      <c r="W176" s="86">
        <v>133785.06</v>
      </c>
      <c r="X176" s="87" t="s">
        <v>38</v>
      </c>
      <c r="Y176" s="85" t="s">
        <v>613</v>
      </c>
      <c r="Z176" s="8" t="s">
        <v>973</v>
      </c>
      <c r="AA176" s="10" t="s">
        <v>888</v>
      </c>
      <c r="AB176" s="9" t="s">
        <v>941</v>
      </c>
      <c r="AC176" s="9" t="s">
        <v>974</v>
      </c>
    </row>
    <row r="177" spans="1:29" ht="12.75">
      <c r="A177" s="8" t="str">
        <f>H177</f>
        <v>TF-85</v>
      </c>
      <c r="B177" s="8" t="str">
        <f>I177&amp;J177</f>
        <v>0000310030</v>
      </c>
      <c r="C177" s="8" t="str">
        <f>T177&amp;U177</f>
        <v>0000310050</v>
      </c>
      <c r="D177" s="16">
        <v>176</v>
      </c>
      <c r="E177" s="16" t="s">
        <v>64</v>
      </c>
      <c r="F177" s="16" t="s">
        <v>90</v>
      </c>
      <c r="G177" s="17">
        <v>42551</v>
      </c>
      <c r="H177" s="85" t="s">
        <v>646</v>
      </c>
      <c r="I177" s="85" t="s">
        <v>647</v>
      </c>
      <c r="J177" s="85" t="s">
        <v>648</v>
      </c>
      <c r="K177" s="85" t="s">
        <v>42</v>
      </c>
      <c r="L177" s="86">
        <v>-119970.64</v>
      </c>
      <c r="M177" s="105" t="s">
        <v>38</v>
      </c>
      <c r="N177" s="85" t="s">
        <v>649</v>
      </c>
      <c r="O177" s="8" t="s">
        <v>69</v>
      </c>
      <c r="P177" s="8" t="s">
        <v>97</v>
      </c>
      <c r="Q177" s="9" t="s">
        <v>1106</v>
      </c>
      <c r="R177" s="9" t="s">
        <v>1107</v>
      </c>
      <c r="S177" s="85" t="s">
        <v>646</v>
      </c>
      <c r="T177" s="85" t="s">
        <v>647</v>
      </c>
      <c r="U177" s="85" t="s">
        <v>650</v>
      </c>
      <c r="V177" s="85" t="s">
        <v>42</v>
      </c>
      <c r="W177" s="86">
        <v>119970.64</v>
      </c>
      <c r="X177" s="105" t="s">
        <v>38</v>
      </c>
      <c r="Y177" s="85" t="s">
        <v>649</v>
      </c>
      <c r="Z177" s="8" t="s">
        <v>69</v>
      </c>
      <c r="AA177" s="10" t="s">
        <v>97</v>
      </c>
      <c r="AB177" s="9" t="s">
        <v>1106</v>
      </c>
      <c r="AC177" s="9" t="s">
        <v>1108</v>
      </c>
    </row>
    <row r="178" spans="1:29" ht="12.75">
      <c r="A178" s="8" t="str">
        <f>H178</f>
        <v>TF-86</v>
      </c>
      <c r="B178" s="8" t="str">
        <f>I178&amp;J178</f>
        <v>0057045105</v>
      </c>
      <c r="C178" s="8" t="str">
        <f>T178&amp;U178</f>
        <v>0057013310</v>
      </c>
      <c r="D178" s="16">
        <v>177</v>
      </c>
      <c r="E178" s="16" t="s">
        <v>64</v>
      </c>
      <c r="F178" s="16" t="s">
        <v>90</v>
      </c>
      <c r="G178" s="17">
        <v>42551</v>
      </c>
      <c r="H178" s="85" t="s">
        <v>651</v>
      </c>
      <c r="I178" s="85" t="s">
        <v>474</v>
      </c>
      <c r="J178" s="85" t="s">
        <v>652</v>
      </c>
      <c r="K178" s="85" t="s">
        <v>653</v>
      </c>
      <c r="L178" s="86">
        <v>-1421405.06</v>
      </c>
      <c r="M178" s="87" t="s">
        <v>38</v>
      </c>
      <c r="N178" s="85" t="s">
        <v>654</v>
      </c>
      <c r="O178" s="8" t="s">
        <v>890</v>
      </c>
      <c r="P178" s="8" t="s">
        <v>888</v>
      </c>
      <c r="Q178" s="9" t="s">
        <v>1109</v>
      </c>
      <c r="R178" s="9" t="s">
        <v>1110</v>
      </c>
      <c r="S178" s="85" t="s">
        <v>651</v>
      </c>
      <c r="T178" s="85" t="s">
        <v>474</v>
      </c>
      <c r="U178" s="85" t="s">
        <v>475</v>
      </c>
      <c r="V178" s="85" t="s">
        <v>653</v>
      </c>
      <c r="W178" s="86">
        <v>1421405.06</v>
      </c>
      <c r="X178" s="87" t="s">
        <v>88</v>
      </c>
      <c r="Y178" s="85" t="s">
        <v>654</v>
      </c>
      <c r="Z178" s="8" t="s">
        <v>69</v>
      </c>
      <c r="AA178" s="10" t="s">
        <v>97</v>
      </c>
      <c r="AB178" s="9" t="s">
        <v>1109</v>
      </c>
      <c r="AC178" s="9" t="s">
        <v>1111</v>
      </c>
    </row>
    <row r="179" spans="1:29" ht="12.75">
      <c r="A179" s="8" t="str">
        <f>H179</f>
        <v>TF-87</v>
      </c>
      <c r="B179" s="8" t="str">
        <f>I179&amp;J179</f>
        <v>0011011030</v>
      </c>
      <c r="C179" s="8" t="str">
        <f>T179&amp;U179</f>
        <v>0005070699</v>
      </c>
      <c r="D179" s="16">
        <v>178</v>
      </c>
      <c r="E179" s="16" t="s">
        <v>64</v>
      </c>
      <c r="F179" s="16" t="s">
        <v>90</v>
      </c>
      <c r="G179" s="17">
        <v>42551</v>
      </c>
      <c r="H179" s="85" t="s">
        <v>655</v>
      </c>
      <c r="I179" s="85" t="s">
        <v>656</v>
      </c>
      <c r="J179" s="85" t="s">
        <v>657</v>
      </c>
      <c r="K179" s="85" t="s">
        <v>237</v>
      </c>
      <c r="L179" s="86">
        <v>-708885.15</v>
      </c>
      <c r="M179" s="87" t="s">
        <v>84</v>
      </c>
      <c r="N179" s="85" t="s">
        <v>658</v>
      </c>
      <c r="O179" s="8" t="s">
        <v>69</v>
      </c>
      <c r="P179" s="8" t="s">
        <v>97</v>
      </c>
      <c r="Q179" s="9" t="s">
        <v>1112</v>
      </c>
      <c r="R179" s="9" t="s">
        <v>1113</v>
      </c>
      <c r="S179" s="85" t="s">
        <v>655</v>
      </c>
      <c r="T179" s="85" t="s">
        <v>257</v>
      </c>
      <c r="U179" s="85" t="s">
        <v>659</v>
      </c>
      <c r="V179" s="85" t="s">
        <v>42</v>
      </c>
      <c r="W179" s="86">
        <v>708885.15</v>
      </c>
      <c r="X179" s="87" t="s">
        <v>38</v>
      </c>
      <c r="Y179" s="85" t="s">
        <v>68</v>
      </c>
      <c r="Z179" s="8" t="s">
        <v>1114</v>
      </c>
      <c r="AA179" s="10" t="s">
        <v>97</v>
      </c>
      <c r="AB179" s="9" t="s">
        <v>843</v>
      </c>
      <c r="AC179" s="9" t="s">
        <v>1051</v>
      </c>
    </row>
    <row r="180" spans="1:29" ht="12.75">
      <c r="A180" s="8" t="str">
        <f>H180</f>
        <v>TF-88</v>
      </c>
      <c r="B180" s="8" t="str">
        <f>I180&amp;J180</f>
        <v>0040016910</v>
      </c>
      <c r="C180" s="8" t="str">
        <f>T180&amp;U180</f>
        <v>0040013200</v>
      </c>
      <c r="D180" s="16">
        <v>179</v>
      </c>
      <c r="E180" s="16" t="s">
        <v>64</v>
      </c>
      <c r="F180" s="16" t="s">
        <v>90</v>
      </c>
      <c r="G180" s="17">
        <v>42551</v>
      </c>
      <c r="H180" s="85" t="s">
        <v>660</v>
      </c>
      <c r="I180" s="85" t="s">
        <v>133</v>
      </c>
      <c r="J180" s="85" t="s">
        <v>196</v>
      </c>
      <c r="K180" s="85" t="s">
        <v>138</v>
      </c>
      <c r="L180" s="86">
        <v>-176764</v>
      </c>
      <c r="M180" s="87" t="s">
        <v>88</v>
      </c>
      <c r="N180" s="85" t="s">
        <v>197</v>
      </c>
      <c r="O180" s="8" t="s">
        <v>69</v>
      </c>
      <c r="P180" s="8" t="s">
        <v>97</v>
      </c>
      <c r="Q180" s="9" t="s">
        <v>1001</v>
      </c>
      <c r="R180" s="9" t="s">
        <v>1030</v>
      </c>
      <c r="S180" s="85" t="s">
        <v>660</v>
      </c>
      <c r="T180" s="85" t="s">
        <v>133</v>
      </c>
      <c r="U180" s="85" t="s">
        <v>661</v>
      </c>
      <c r="V180" s="85" t="s">
        <v>138</v>
      </c>
      <c r="W180" s="86">
        <v>176764</v>
      </c>
      <c r="X180" s="87" t="s">
        <v>88</v>
      </c>
      <c r="Y180" s="85" t="s">
        <v>662</v>
      </c>
      <c r="Z180" s="8" t="s">
        <v>69</v>
      </c>
      <c r="AA180" s="10" t="s">
        <v>97</v>
      </c>
      <c r="AB180" s="9" t="s">
        <v>1001</v>
      </c>
      <c r="AC180" s="9" t="s">
        <v>1115</v>
      </c>
    </row>
    <row r="181" spans="1:29" ht="12.75">
      <c r="A181" s="8" t="str">
        <f>H181</f>
        <v>TF-89</v>
      </c>
      <c r="B181" s="8" t="str">
        <f>I181&amp;J181</f>
        <v>0040016900</v>
      </c>
      <c r="C181" s="8" t="str">
        <f>T181&amp;U181</f>
        <v>0040013200</v>
      </c>
      <c r="D181" s="16">
        <v>180</v>
      </c>
      <c r="E181" s="16" t="s">
        <v>64</v>
      </c>
      <c r="F181" s="16" t="s">
        <v>90</v>
      </c>
      <c r="G181" s="17">
        <v>42551</v>
      </c>
      <c r="H181" s="85" t="s">
        <v>663</v>
      </c>
      <c r="I181" s="85" t="s">
        <v>133</v>
      </c>
      <c r="J181" s="85" t="s">
        <v>664</v>
      </c>
      <c r="K181" s="85" t="s">
        <v>665</v>
      </c>
      <c r="L181" s="86">
        <v>-161944</v>
      </c>
      <c r="M181" s="87" t="s">
        <v>88</v>
      </c>
      <c r="N181" s="85" t="s">
        <v>666</v>
      </c>
      <c r="O181" s="8" t="s">
        <v>69</v>
      </c>
      <c r="P181" s="8" t="s">
        <v>97</v>
      </c>
      <c r="Q181" s="9" t="s">
        <v>1001</v>
      </c>
      <c r="R181" s="9" t="s">
        <v>1116</v>
      </c>
      <c r="S181" s="85" t="s">
        <v>663</v>
      </c>
      <c r="T181" s="85" t="s">
        <v>133</v>
      </c>
      <c r="U181" s="85" t="s">
        <v>661</v>
      </c>
      <c r="V181" s="85" t="s">
        <v>138</v>
      </c>
      <c r="W181" s="86">
        <v>161944</v>
      </c>
      <c r="X181" s="87" t="s">
        <v>88</v>
      </c>
      <c r="Y181" s="85" t="s">
        <v>662</v>
      </c>
      <c r="Z181" s="8" t="s">
        <v>69</v>
      </c>
      <c r="AA181" s="10" t="s">
        <v>97</v>
      </c>
      <c r="AB181" s="9" t="s">
        <v>1001</v>
      </c>
      <c r="AC181" s="9" t="s">
        <v>1115</v>
      </c>
    </row>
    <row r="182" spans="1:29" ht="12.75">
      <c r="A182" s="8" t="str">
        <f>H182</f>
        <v>TF-90</v>
      </c>
      <c r="B182" s="8" t="str">
        <f>I182&amp;J182</f>
        <v>0040015960</v>
      </c>
      <c r="C182" s="8" t="str">
        <f>T182&amp;U182</f>
        <v>0040013200</v>
      </c>
      <c r="D182" s="16">
        <v>181</v>
      </c>
      <c r="E182" s="16" t="s">
        <v>64</v>
      </c>
      <c r="F182" s="16" t="s">
        <v>90</v>
      </c>
      <c r="G182" s="17">
        <v>42551</v>
      </c>
      <c r="H182" s="85" t="s">
        <v>667</v>
      </c>
      <c r="I182" s="85" t="s">
        <v>133</v>
      </c>
      <c r="J182" s="85" t="s">
        <v>668</v>
      </c>
      <c r="K182" s="85" t="s">
        <v>669</v>
      </c>
      <c r="L182" s="86">
        <v>-111128</v>
      </c>
      <c r="M182" s="87" t="s">
        <v>384</v>
      </c>
      <c r="N182" s="85" t="s">
        <v>197</v>
      </c>
      <c r="O182" s="8" t="s">
        <v>69</v>
      </c>
      <c r="P182" s="8" t="s">
        <v>97</v>
      </c>
      <c r="Q182" s="9" t="s">
        <v>1001</v>
      </c>
      <c r="R182" s="9" t="s">
        <v>1117</v>
      </c>
      <c r="S182" s="85" t="s">
        <v>667</v>
      </c>
      <c r="T182" s="85" t="s">
        <v>133</v>
      </c>
      <c r="U182" s="85" t="s">
        <v>661</v>
      </c>
      <c r="V182" s="85" t="s">
        <v>138</v>
      </c>
      <c r="W182" s="86">
        <v>111128</v>
      </c>
      <c r="X182" s="87" t="s">
        <v>88</v>
      </c>
      <c r="Y182" s="85" t="s">
        <v>662</v>
      </c>
      <c r="Z182" s="8" t="s">
        <v>69</v>
      </c>
      <c r="AA182" s="10" t="s">
        <v>97</v>
      </c>
      <c r="AB182" s="9" t="s">
        <v>1001</v>
      </c>
      <c r="AC182" s="9" t="s">
        <v>1115</v>
      </c>
    </row>
    <row r="183" spans="1:29" ht="12.75">
      <c r="A183" s="8" t="str">
        <f>H183</f>
        <v>TF-91</v>
      </c>
      <c r="B183" s="8" t="str">
        <f>I183&amp;J183</f>
        <v>0040030420</v>
      </c>
      <c r="C183" s="8" t="str">
        <f>T183&amp;U183</f>
        <v>0040013200</v>
      </c>
      <c r="D183" s="16">
        <v>182</v>
      </c>
      <c r="E183" s="16" t="s">
        <v>64</v>
      </c>
      <c r="F183" s="16" t="s">
        <v>90</v>
      </c>
      <c r="G183" s="17">
        <v>42551</v>
      </c>
      <c r="H183" s="85" t="s">
        <v>670</v>
      </c>
      <c r="I183" s="85" t="s">
        <v>133</v>
      </c>
      <c r="J183" s="85" t="s">
        <v>671</v>
      </c>
      <c r="K183" s="85" t="s">
        <v>138</v>
      </c>
      <c r="L183" s="86">
        <v>-50840</v>
      </c>
      <c r="M183" s="87" t="s">
        <v>88</v>
      </c>
      <c r="N183" s="85" t="s">
        <v>672</v>
      </c>
      <c r="O183" s="8" t="s">
        <v>1118</v>
      </c>
      <c r="P183" s="8" t="s">
        <v>97</v>
      </c>
      <c r="Q183" s="9" t="s">
        <v>1001</v>
      </c>
      <c r="R183" s="9" t="s">
        <v>1119</v>
      </c>
      <c r="S183" s="85" t="s">
        <v>670</v>
      </c>
      <c r="T183" s="85" t="s">
        <v>133</v>
      </c>
      <c r="U183" s="85" t="s">
        <v>661</v>
      </c>
      <c r="V183" s="85" t="s">
        <v>138</v>
      </c>
      <c r="W183" s="86">
        <v>50840</v>
      </c>
      <c r="X183" s="87" t="s">
        <v>88</v>
      </c>
      <c r="Y183" s="85" t="s">
        <v>662</v>
      </c>
      <c r="Z183" s="8" t="s">
        <v>69</v>
      </c>
      <c r="AA183" s="10" t="s">
        <v>97</v>
      </c>
      <c r="AB183" s="9" t="s">
        <v>1001</v>
      </c>
      <c r="AC183" s="9" t="s">
        <v>1115</v>
      </c>
    </row>
    <row r="184" spans="1:29" ht="12.75">
      <c r="A184" s="8" t="str">
        <f>H184</f>
        <v>TF-92</v>
      </c>
      <c r="B184" s="8" t="str">
        <f>I184&amp;J184</f>
        <v>0040030420</v>
      </c>
      <c r="C184" s="8" t="str">
        <f>T184&amp;U184</f>
        <v>0040015820</v>
      </c>
      <c r="D184" s="16">
        <v>183</v>
      </c>
      <c r="E184" s="16" t="s">
        <v>64</v>
      </c>
      <c r="F184" s="16" t="s">
        <v>90</v>
      </c>
      <c r="G184" s="17">
        <v>42551</v>
      </c>
      <c r="H184" s="85" t="s">
        <v>673</v>
      </c>
      <c r="I184" s="85" t="s">
        <v>133</v>
      </c>
      <c r="J184" s="85" t="s">
        <v>671</v>
      </c>
      <c r="K184" s="85" t="s">
        <v>138</v>
      </c>
      <c r="L184" s="86">
        <v>-1953</v>
      </c>
      <c r="M184" s="87" t="s">
        <v>88</v>
      </c>
      <c r="N184" s="85" t="s">
        <v>672</v>
      </c>
      <c r="O184" s="8" t="s">
        <v>1118</v>
      </c>
      <c r="P184" s="8" t="s">
        <v>97</v>
      </c>
      <c r="Q184" s="9" t="s">
        <v>1001</v>
      </c>
      <c r="R184" s="9" t="s">
        <v>1119</v>
      </c>
      <c r="S184" s="85" t="s">
        <v>673</v>
      </c>
      <c r="T184" s="85" t="s">
        <v>133</v>
      </c>
      <c r="U184" s="85" t="s">
        <v>190</v>
      </c>
      <c r="V184" s="85" t="s">
        <v>138</v>
      </c>
      <c r="W184" s="86">
        <v>1953</v>
      </c>
      <c r="X184" s="87" t="s">
        <v>88</v>
      </c>
      <c r="Y184" s="85" t="s">
        <v>192</v>
      </c>
      <c r="Z184" s="8" t="s">
        <v>69</v>
      </c>
      <c r="AA184" s="10" t="s">
        <v>97</v>
      </c>
      <c r="AB184" s="9" t="s">
        <v>1001</v>
      </c>
      <c r="AC184" s="9" t="s">
        <v>1028</v>
      </c>
    </row>
    <row r="185" spans="1:29" ht="12.75">
      <c r="A185" s="8" t="str">
        <f>H185</f>
        <v>TF-93</v>
      </c>
      <c r="B185" s="8" t="str">
        <f>I185&amp;J185</f>
        <v>0040030420</v>
      </c>
      <c r="C185" s="8" t="str">
        <f>T185&amp;U185</f>
        <v>0040043926</v>
      </c>
      <c r="D185" s="16">
        <v>184</v>
      </c>
      <c r="E185" s="16" t="s">
        <v>64</v>
      </c>
      <c r="F185" s="16" t="s">
        <v>90</v>
      </c>
      <c r="G185" s="17">
        <v>42551</v>
      </c>
      <c r="H185" s="85" t="s">
        <v>674</v>
      </c>
      <c r="I185" s="85" t="s">
        <v>133</v>
      </c>
      <c r="J185" s="85" t="s">
        <v>671</v>
      </c>
      <c r="K185" s="85" t="s">
        <v>138</v>
      </c>
      <c r="L185" s="86">
        <v>-76</v>
      </c>
      <c r="M185" s="87" t="s">
        <v>88</v>
      </c>
      <c r="N185" s="85" t="s">
        <v>672</v>
      </c>
      <c r="O185" s="8" t="s">
        <v>1118</v>
      </c>
      <c r="P185" s="8" t="s">
        <v>97</v>
      </c>
      <c r="Q185" s="9" t="s">
        <v>1001</v>
      </c>
      <c r="R185" s="9" t="s">
        <v>1119</v>
      </c>
      <c r="S185" s="85" t="s">
        <v>674</v>
      </c>
      <c r="T185" s="85" t="s">
        <v>133</v>
      </c>
      <c r="U185" s="85" t="s">
        <v>675</v>
      </c>
      <c r="V185" s="85" t="s">
        <v>42</v>
      </c>
      <c r="W185" s="86">
        <v>76</v>
      </c>
      <c r="X185" s="87" t="s">
        <v>84</v>
      </c>
      <c r="Y185" s="85" t="s">
        <v>676</v>
      </c>
      <c r="Z185" s="8" t="s">
        <v>890</v>
      </c>
      <c r="AA185" s="10" t="s">
        <v>888</v>
      </c>
      <c r="AB185" s="9" t="s">
        <v>1001</v>
      </c>
      <c r="AC185" s="9" t="s">
        <v>1120</v>
      </c>
    </row>
    <row r="186" spans="1:29" ht="12.75">
      <c r="A186" s="8" t="str">
        <f>H186</f>
        <v>TF-94</v>
      </c>
      <c r="B186" s="8" t="str">
        <f>I186&amp;J186</f>
        <v>0021048810</v>
      </c>
      <c r="C186" s="8" t="str">
        <f>T186&amp;U186</f>
        <v>0005048899</v>
      </c>
      <c r="D186" s="16">
        <v>185</v>
      </c>
      <c r="E186" s="16" t="s">
        <v>64</v>
      </c>
      <c r="F186" s="16" t="s">
        <v>90</v>
      </c>
      <c r="G186" s="17">
        <v>42551</v>
      </c>
      <c r="H186" s="85" t="s">
        <v>677</v>
      </c>
      <c r="I186" s="85" t="s">
        <v>148</v>
      </c>
      <c r="J186" s="85" t="s">
        <v>149</v>
      </c>
      <c r="K186" s="85" t="s">
        <v>150</v>
      </c>
      <c r="L186" s="86">
        <v>-7629998</v>
      </c>
      <c r="M186" s="87" t="s">
        <v>88</v>
      </c>
      <c r="N186" s="85" t="s">
        <v>151</v>
      </c>
      <c r="O186" s="8" t="s">
        <v>1018</v>
      </c>
      <c r="P186" s="8" t="s">
        <v>217</v>
      </c>
      <c r="Q186" s="9" t="s">
        <v>830</v>
      </c>
      <c r="R186" s="9" t="s">
        <v>1019</v>
      </c>
      <c r="S186" s="85" t="s">
        <v>677</v>
      </c>
      <c r="T186" s="85" t="s">
        <v>257</v>
      </c>
      <c r="U186" s="85" t="s">
        <v>678</v>
      </c>
      <c r="V186" s="85" t="s">
        <v>150</v>
      </c>
      <c r="W186" s="86">
        <v>7629998</v>
      </c>
      <c r="X186" s="87" t="s">
        <v>88</v>
      </c>
      <c r="Y186" s="85" t="s">
        <v>151</v>
      </c>
      <c r="Z186" s="8" t="s">
        <v>1018</v>
      </c>
      <c r="AA186" s="10" t="s">
        <v>97</v>
      </c>
      <c r="AB186" s="9" t="s">
        <v>843</v>
      </c>
      <c r="AC186" s="9" t="s">
        <v>1051</v>
      </c>
    </row>
    <row r="187" spans="1:29" ht="12.75">
      <c r="A187" s="8" t="str">
        <f>H187</f>
        <v>TF-95</v>
      </c>
      <c r="B187" s="8" t="str">
        <f>I187&amp;J187</f>
        <v>0021051010</v>
      </c>
      <c r="C187" s="8" t="str">
        <f>T187&amp;U187</f>
        <v>0005051099</v>
      </c>
      <c r="D187" s="16">
        <v>186</v>
      </c>
      <c r="E187" s="16" t="s">
        <v>64</v>
      </c>
      <c r="F187" s="16" t="s">
        <v>90</v>
      </c>
      <c r="G187" s="17">
        <v>42551</v>
      </c>
      <c r="H187" s="85" t="s">
        <v>679</v>
      </c>
      <c r="I187" s="85" t="s">
        <v>148</v>
      </c>
      <c r="J187" s="85" t="s">
        <v>154</v>
      </c>
      <c r="K187" s="85" t="s">
        <v>155</v>
      </c>
      <c r="L187" s="86">
        <v>-7225254</v>
      </c>
      <c r="M187" s="87" t="s">
        <v>88</v>
      </c>
      <c r="N187" s="85" t="s">
        <v>151</v>
      </c>
      <c r="O187" s="8" t="s">
        <v>1021</v>
      </c>
      <c r="P187" s="8" t="s">
        <v>217</v>
      </c>
      <c r="Q187" s="9" t="s">
        <v>830</v>
      </c>
      <c r="R187" s="9" t="s">
        <v>1022</v>
      </c>
      <c r="S187" s="85" t="s">
        <v>679</v>
      </c>
      <c r="T187" s="85" t="s">
        <v>257</v>
      </c>
      <c r="U187" s="85" t="s">
        <v>680</v>
      </c>
      <c r="V187" s="85" t="s">
        <v>155</v>
      </c>
      <c r="W187" s="86">
        <v>7225254</v>
      </c>
      <c r="X187" s="87" t="s">
        <v>88</v>
      </c>
      <c r="Y187" s="85" t="s">
        <v>151</v>
      </c>
      <c r="Z187" s="8" t="s">
        <v>1021</v>
      </c>
      <c r="AA187" s="10" t="s">
        <v>97</v>
      </c>
      <c r="AB187" s="9" t="s">
        <v>843</v>
      </c>
      <c r="AC187" s="9" t="s">
        <v>1051</v>
      </c>
    </row>
    <row r="188" spans="1:29" ht="12.75">
      <c r="A188" s="8" t="str">
        <f>H188</f>
        <v>TF-96</v>
      </c>
      <c r="B188" s="8" t="str">
        <f>I188&amp;J188</f>
        <v>0061513460</v>
      </c>
      <c r="C188" s="8" t="str">
        <f>T188&amp;U188</f>
        <v>0064513650</v>
      </c>
      <c r="D188" s="16">
        <v>187</v>
      </c>
      <c r="E188" s="16" t="s">
        <v>64</v>
      </c>
      <c r="F188" s="16" t="s">
        <v>90</v>
      </c>
      <c r="G188" s="17">
        <v>42551</v>
      </c>
      <c r="H188" s="99" t="s">
        <v>681</v>
      </c>
      <c r="I188" s="99" t="s">
        <v>477</v>
      </c>
      <c r="J188" s="99">
        <v>13460</v>
      </c>
      <c r="K188" s="99">
        <v>10000</v>
      </c>
      <c r="L188" s="100">
        <v>-3428477.81</v>
      </c>
      <c r="M188" s="99">
        <v>0</v>
      </c>
      <c r="N188" s="89" t="s">
        <v>613</v>
      </c>
      <c r="O188" s="8" t="s">
        <v>69</v>
      </c>
      <c r="P188" s="8" t="s">
        <v>97</v>
      </c>
      <c r="Q188" s="9" t="s">
        <v>941</v>
      </c>
      <c r="R188" s="9" t="s">
        <v>1121</v>
      </c>
      <c r="S188" s="99" t="s">
        <v>681</v>
      </c>
      <c r="T188" s="99" t="s">
        <v>609</v>
      </c>
      <c r="U188" s="99">
        <v>13650</v>
      </c>
      <c r="V188" s="99">
        <v>10000</v>
      </c>
      <c r="W188" s="100">
        <v>3428477.81</v>
      </c>
      <c r="X188" s="101">
        <v>2</v>
      </c>
      <c r="Y188" s="101">
        <v>431017</v>
      </c>
      <c r="Z188" s="8" t="s">
        <v>69</v>
      </c>
      <c r="AA188" s="10" t="s">
        <v>97</v>
      </c>
      <c r="AB188" s="9" t="s">
        <v>939</v>
      </c>
      <c r="AC188" s="9" t="s">
        <v>940</v>
      </c>
    </row>
    <row r="189" spans="1:29" ht="12.75">
      <c r="A189" s="8" t="str">
        <f>H189</f>
        <v>TF-97</v>
      </c>
      <c r="B189" s="8" t="str">
        <f>I189&amp;J189</f>
        <v>0061518790</v>
      </c>
      <c r="C189" s="8" t="str">
        <f>T189&amp;U189</f>
        <v>0064513650</v>
      </c>
      <c r="D189" s="16">
        <v>188</v>
      </c>
      <c r="E189" s="16" t="s">
        <v>64</v>
      </c>
      <c r="F189" s="16" t="s">
        <v>90</v>
      </c>
      <c r="G189" s="17">
        <v>42551</v>
      </c>
      <c r="H189" s="99" t="s">
        <v>682</v>
      </c>
      <c r="I189" s="99" t="s">
        <v>477</v>
      </c>
      <c r="J189" s="99">
        <v>18790</v>
      </c>
      <c r="K189" s="99">
        <v>10000</v>
      </c>
      <c r="L189" s="100">
        <v>-1161985.06</v>
      </c>
      <c r="M189" s="101">
        <v>2</v>
      </c>
      <c r="N189" s="101">
        <v>125000</v>
      </c>
      <c r="O189" s="8" t="s">
        <v>69</v>
      </c>
      <c r="P189" s="8" t="s">
        <v>97</v>
      </c>
      <c r="Q189" s="9" t="s">
        <v>941</v>
      </c>
      <c r="R189" s="9" t="s">
        <v>949</v>
      </c>
      <c r="S189" s="99" t="s">
        <v>682</v>
      </c>
      <c r="T189" s="99" t="s">
        <v>609</v>
      </c>
      <c r="U189" s="99">
        <v>13650</v>
      </c>
      <c r="V189" s="99">
        <v>10000</v>
      </c>
      <c r="W189" s="100">
        <v>1161985.06</v>
      </c>
      <c r="X189" s="101">
        <v>2</v>
      </c>
      <c r="Y189" s="101">
        <v>431017</v>
      </c>
      <c r="Z189" s="8" t="s">
        <v>69</v>
      </c>
      <c r="AA189" s="10" t="s">
        <v>97</v>
      </c>
      <c r="AB189" s="9" t="s">
        <v>939</v>
      </c>
      <c r="AC189" s="9" t="s">
        <v>940</v>
      </c>
    </row>
    <row r="190" spans="1:29" ht="12.75">
      <c r="A190" s="8" t="str">
        <f>H190</f>
        <v>TF-98</v>
      </c>
      <c r="B190" s="8" t="str">
        <f>I190&amp;J190</f>
        <v>0067513760</v>
      </c>
      <c r="C190" s="8" t="str">
        <f>T190&amp;U190</f>
        <v>0064513650</v>
      </c>
      <c r="D190" s="16">
        <v>189</v>
      </c>
      <c r="E190" s="16" t="s">
        <v>64</v>
      </c>
      <c r="F190" s="16" t="s">
        <v>90</v>
      </c>
      <c r="G190" s="17">
        <v>42551</v>
      </c>
      <c r="H190" s="99" t="s">
        <v>683</v>
      </c>
      <c r="I190" s="99" t="s">
        <v>74</v>
      </c>
      <c r="J190" s="99">
        <v>13760</v>
      </c>
      <c r="K190" s="99" t="s">
        <v>42</v>
      </c>
      <c r="L190" s="100">
        <v>-1197473.12</v>
      </c>
      <c r="M190" s="101">
        <v>2</v>
      </c>
      <c r="N190" s="101">
        <v>177001</v>
      </c>
      <c r="O190" s="8" t="s">
        <v>69</v>
      </c>
      <c r="P190" s="8" t="s">
        <v>97</v>
      </c>
      <c r="Q190" s="9" t="s">
        <v>862</v>
      </c>
      <c r="R190" s="9" t="s">
        <v>1095</v>
      </c>
      <c r="S190" s="99" t="s">
        <v>683</v>
      </c>
      <c r="T190" s="99" t="s">
        <v>609</v>
      </c>
      <c r="U190" s="99">
        <v>13650</v>
      </c>
      <c r="V190" s="99">
        <v>10000</v>
      </c>
      <c r="W190" s="100">
        <v>1197473.12</v>
      </c>
      <c r="X190" s="101">
        <v>2</v>
      </c>
      <c r="Y190" s="101">
        <v>431017</v>
      </c>
      <c r="Z190" s="8" t="s">
        <v>69</v>
      </c>
      <c r="AA190" s="10" t="s">
        <v>97</v>
      </c>
      <c r="AB190" s="9" t="s">
        <v>939</v>
      </c>
      <c r="AC190" s="9" t="s">
        <v>940</v>
      </c>
    </row>
    <row r="191" spans="1:29" ht="12.75">
      <c r="A191" s="8" t="str">
        <f>H191</f>
        <v>TF-99</v>
      </c>
      <c r="B191" s="8" t="str">
        <f>I191&amp;J191</f>
        <v>0061518790</v>
      </c>
      <c r="C191" s="8" t="str">
        <f>T191&amp;U191</f>
        <v>0068713820</v>
      </c>
      <c r="D191" s="16">
        <v>190</v>
      </c>
      <c r="E191" s="16" t="s">
        <v>64</v>
      </c>
      <c r="F191" s="16" t="s">
        <v>90</v>
      </c>
      <c r="G191" s="17">
        <v>42551</v>
      </c>
      <c r="H191" s="85" t="s">
        <v>684</v>
      </c>
      <c r="I191" s="102" t="s">
        <v>477</v>
      </c>
      <c r="J191" s="102" t="s">
        <v>615</v>
      </c>
      <c r="K191" s="85" t="s">
        <v>42</v>
      </c>
      <c r="L191" s="90">
        <v>-1183.23</v>
      </c>
      <c r="M191" s="87" t="s">
        <v>84</v>
      </c>
      <c r="N191" s="89" t="s">
        <v>613</v>
      </c>
      <c r="O191" s="8" t="s">
        <v>69</v>
      </c>
      <c r="P191" s="8" t="s">
        <v>97</v>
      </c>
      <c r="Q191" s="9" t="s">
        <v>941</v>
      </c>
      <c r="R191" s="9" t="s">
        <v>949</v>
      </c>
      <c r="S191" s="85" t="s">
        <v>684</v>
      </c>
      <c r="T191" s="89" t="s">
        <v>685</v>
      </c>
      <c r="U191" s="89" t="s">
        <v>686</v>
      </c>
      <c r="V191" s="89" t="s">
        <v>42</v>
      </c>
      <c r="W191" s="103">
        <v>1183.23</v>
      </c>
      <c r="X191" s="87" t="s">
        <v>88</v>
      </c>
      <c r="Y191" s="89" t="s">
        <v>687</v>
      </c>
      <c r="Z191" s="8" t="s">
        <v>69</v>
      </c>
      <c r="AA191" s="10" t="s">
        <v>97</v>
      </c>
      <c r="AB191" s="9" t="s">
        <v>1122</v>
      </c>
      <c r="AC191" s="9" t="s">
        <v>1123</v>
      </c>
    </row>
    <row r="192" spans="1:29" ht="15.75">
      <c r="A192" s="8" t="str">
        <f>H192</f>
        <v>TP-01</v>
      </c>
      <c r="B192" s="8" t="str">
        <f>I192&amp;J192</f>
        <v>0042512910</v>
      </c>
      <c r="C192" s="8" t="str">
        <f>T192&amp;U192</f>
        <v>0042512910</v>
      </c>
      <c r="D192" s="16">
        <v>191</v>
      </c>
      <c r="E192" s="16" t="s">
        <v>64</v>
      </c>
      <c r="F192" s="16" t="s">
        <v>158</v>
      </c>
      <c r="G192" s="17">
        <v>42531</v>
      </c>
      <c r="H192" s="35" t="s">
        <v>159</v>
      </c>
      <c r="I192" s="58" t="s">
        <v>160</v>
      </c>
      <c r="J192" s="59">
        <v>12910</v>
      </c>
      <c r="K192" s="58" t="s">
        <v>116</v>
      </c>
      <c r="L192" s="46">
        <v>-300000</v>
      </c>
      <c r="M192" s="47" t="s">
        <v>88</v>
      </c>
      <c r="N192" s="58" t="s">
        <v>117</v>
      </c>
      <c r="O192" s="8" t="s">
        <v>69</v>
      </c>
      <c r="P192" s="8" t="s">
        <v>97</v>
      </c>
      <c r="Q192" s="9" t="s">
        <v>1124</v>
      </c>
      <c r="R192" s="9" t="s">
        <v>1125</v>
      </c>
      <c r="S192" s="35" t="s">
        <v>159</v>
      </c>
      <c r="T192" s="58" t="s">
        <v>160</v>
      </c>
      <c r="U192" s="59">
        <v>12910</v>
      </c>
      <c r="V192" s="58" t="s">
        <v>116</v>
      </c>
      <c r="W192" s="46">
        <v>300000</v>
      </c>
      <c r="X192" s="47" t="s">
        <v>84</v>
      </c>
      <c r="Y192" s="58" t="s">
        <v>117</v>
      </c>
      <c r="Z192" s="8" t="s">
        <v>69</v>
      </c>
      <c r="AA192" s="10" t="s">
        <v>97</v>
      </c>
      <c r="AB192" s="9" t="s">
        <v>1124</v>
      </c>
      <c r="AC192" s="9" t="s">
        <v>1125</v>
      </c>
    </row>
    <row r="193" spans="1:29" ht="15.75">
      <c r="A193" s="8" t="str">
        <f>H193</f>
        <v>TP-02</v>
      </c>
      <c r="B193" s="8" t="str">
        <f>I193&amp;J193</f>
        <v>0049716280</v>
      </c>
      <c r="C193" s="8" t="str">
        <f>T193&amp;U193</f>
        <v>0049716280</v>
      </c>
      <c r="D193" s="16">
        <v>192</v>
      </c>
      <c r="E193" s="16" t="s">
        <v>64</v>
      </c>
      <c r="F193" s="16" t="s">
        <v>158</v>
      </c>
      <c r="G193" s="17">
        <v>42531</v>
      </c>
      <c r="H193" s="35" t="s">
        <v>161</v>
      </c>
      <c r="I193" s="51" t="s">
        <v>127</v>
      </c>
      <c r="J193" s="50">
        <v>16280</v>
      </c>
      <c r="K193" s="51" t="s">
        <v>116</v>
      </c>
      <c r="L193" s="46">
        <v>-22000</v>
      </c>
      <c r="M193" s="47" t="s">
        <v>84</v>
      </c>
      <c r="N193" s="51" t="s">
        <v>117</v>
      </c>
      <c r="O193" s="8" t="s">
        <v>69</v>
      </c>
      <c r="P193" s="8" t="s">
        <v>97</v>
      </c>
      <c r="Q193" s="9" t="s">
        <v>932</v>
      </c>
      <c r="R193" s="9" t="s">
        <v>1126</v>
      </c>
      <c r="S193" s="35" t="s">
        <v>161</v>
      </c>
      <c r="T193" s="51" t="s">
        <v>127</v>
      </c>
      <c r="U193" s="50">
        <v>16280</v>
      </c>
      <c r="V193" s="51" t="s">
        <v>116</v>
      </c>
      <c r="W193" s="46">
        <v>22000</v>
      </c>
      <c r="X193" s="47" t="s">
        <v>88</v>
      </c>
      <c r="Y193" s="51" t="s">
        <v>117</v>
      </c>
      <c r="Z193" s="8" t="s">
        <v>69</v>
      </c>
      <c r="AA193" s="10" t="s">
        <v>97</v>
      </c>
      <c r="AB193" s="9" t="s">
        <v>932</v>
      </c>
      <c r="AC193" s="9" t="s">
        <v>1126</v>
      </c>
    </row>
    <row r="194" spans="1:29" ht="15.75">
      <c r="A194" s="8" t="str">
        <f>H194</f>
        <v>TP-03</v>
      </c>
      <c r="B194" s="8" t="str">
        <f>I194&amp;J194</f>
        <v>0044012960</v>
      </c>
      <c r="C194" s="8" t="str">
        <f>T194&amp;U194</f>
        <v>0044012960</v>
      </c>
      <c r="D194" s="16">
        <v>193</v>
      </c>
      <c r="E194" s="16" t="s">
        <v>64</v>
      </c>
      <c r="F194" s="16" t="s">
        <v>158</v>
      </c>
      <c r="G194" s="17">
        <v>42531</v>
      </c>
      <c r="H194" s="35" t="s">
        <v>162</v>
      </c>
      <c r="I194" s="51" t="s">
        <v>163</v>
      </c>
      <c r="J194" s="50">
        <v>12960</v>
      </c>
      <c r="K194" s="51" t="s">
        <v>116</v>
      </c>
      <c r="L194" s="53">
        <v>-125000</v>
      </c>
      <c r="M194" s="47" t="s">
        <v>88</v>
      </c>
      <c r="N194" s="35" t="s">
        <v>117</v>
      </c>
      <c r="O194" s="8" t="s">
        <v>69</v>
      </c>
      <c r="P194" s="8" t="s">
        <v>97</v>
      </c>
      <c r="Q194" s="9" t="s">
        <v>1127</v>
      </c>
      <c r="R194" s="9" t="s">
        <v>1128</v>
      </c>
      <c r="S194" s="35" t="s">
        <v>162</v>
      </c>
      <c r="T194" s="51" t="s">
        <v>163</v>
      </c>
      <c r="U194" s="50">
        <v>12960</v>
      </c>
      <c r="V194" s="51" t="s">
        <v>116</v>
      </c>
      <c r="W194" s="53">
        <v>125000</v>
      </c>
      <c r="X194" s="47" t="s">
        <v>84</v>
      </c>
      <c r="Y194" s="35" t="s">
        <v>117</v>
      </c>
      <c r="Z194" s="8" t="s">
        <v>69</v>
      </c>
      <c r="AA194" s="10" t="s">
        <v>97</v>
      </c>
      <c r="AB194" s="9" t="s">
        <v>1127</v>
      </c>
      <c r="AC194" s="9" t="s">
        <v>1128</v>
      </c>
    </row>
    <row r="195" spans="1:29" ht="15.75">
      <c r="A195" s="8" t="str">
        <f>H195</f>
        <v>TP-04</v>
      </c>
      <c r="B195" s="8" t="str">
        <f>I195&amp;J195</f>
        <v>0002210210</v>
      </c>
      <c r="C195" s="8" t="str">
        <f>T195&amp;U195</f>
        <v>0002210210</v>
      </c>
      <c r="D195" s="16">
        <v>194</v>
      </c>
      <c r="E195" s="16" t="s">
        <v>64</v>
      </c>
      <c r="F195" s="16" t="s">
        <v>158</v>
      </c>
      <c r="G195" s="17">
        <v>42531</v>
      </c>
      <c r="H195" s="31" t="s">
        <v>164</v>
      </c>
      <c r="I195" s="31" t="s">
        <v>92</v>
      </c>
      <c r="J195" s="39">
        <v>10210</v>
      </c>
      <c r="K195" s="31"/>
      <c r="L195" s="40">
        <v>-500000</v>
      </c>
      <c r="M195" s="34" t="s">
        <v>88</v>
      </c>
      <c r="N195" s="60" t="s">
        <v>95</v>
      </c>
      <c r="O195" s="8" t="s">
        <v>69</v>
      </c>
      <c r="P195" s="8" t="s">
        <v>97</v>
      </c>
      <c r="Q195" s="9" t="s">
        <v>824</v>
      </c>
      <c r="R195" s="9" t="s">
        <v>910</v>
      </c>
      <c r="S195" s="31" t="s">
        <v>164</v>
      </c>
      <c r="T195" s="31" t="s">
        <v>92</v>
      </c>
      <c r="U195" s="39">
        <v>10210</v>
      </c>
      <c r="V195" s="31"/>
      <c r="W195" s="40">
        <v>500000</v>
      </c>
      <c r="X195" s="34" t="s">
        <v>84</v>
      </c>
      <c r="Y195" s="60" t="s">
        <v>95</v>
      </c>
      <c r="Z195" s="8" t="s">
        <v>69</v>
      </c>
      <c r="AA195" s="10" t="s">
        <v>97</v>
      </c>
      <c r="AB195" s="9" t="s">
        <v>824</v>
      </c>
      <c r="AC195" s="9" t="s">
        <v>910</v>
      </c>
    </row>
    <row r="196" spans="1:29" ht="15.75">
      <c r="A196" s="8" t="str">
        <f>H196</f>
        <v>TP-05</v>
      </c>
      <c r="B196" s="8" t="str">
        <f>I196&amp;J196</f>
        <v>0035112680</v>
      </c>
      <c r="C196" s="8" t="str">
        <f>T196&amp;U196</f>
        <v>0035112680</v>
      </c>
      <c r="D196" s="16">
        <v>195</v>
      </c>
      <c r="E196" s="16" t="s">
        <v>64</v>
      </c>
      <c r="F196" s="16" t="s">
        <v>158</v>
      </c>
      <c r="G196" s="17">
        <v>42531</v>
      </c>
      <c r="H196" s="31" t="s">
        <v>165</v>
      </c>
      <c r="I196" s="31" t="s">
        <v>166</v>
      </c>
      <c r="J196" s="22" t="s">
        <v>167</v>
      </c>
      <c r="K196" s="42" t="s">
        <v>42</v>
      </c>
      <c r="L196" s="43">
        <v>-194606.21</v>
      </c>
      <c r="M196" s="44" t="s">
        <v>88</v>
      </c>
      <c r="N196" s="42" t="s">
        <v>168</v>
      </c>
      <c r="O196" s="8" t="s">
        <v>69</v>
      </c>
      <c r="P196" s="8" t="s">
        <v>97</v>
      </c>
      <c r="Q196" s="9" t="s">
        <v>1129</v>
      </c>
      <c r="R196" s="9" t="s">
        <v>1130</v>
      </c>
      <c r="S196" s="31" t="s">
        <v>165</v>
      </c>
      <c r="T196" s="31" t="s">
        <v>166</v>
      </c>
      <c r="U196" s="22" t="s">
        <v>167</v>
      </c>
      <c r="V196" s="42" t="s">
        <v>42</v>
      </c>
      <c r="W196" s="43">
        <v>194606.21</v>
      </c>
      <c r="X196" s="44" t="s">
        <v>84</v>
      </c>
      <c r="Y196" s="42" t="s">
        <v>168</v>
      </c>
      <c r="Z196" s="8" t="s">
        <v>69</v>
      </c>
      <c r="AA196" s="10" t="s">
        <v>97</v>
      </c>
      <c r="AB196" s="9" t="s">
        <v>1129</v>
      </c>
      <c r="AC196" s="9" t="s">
        <v>1130</v>
      </c>
    </row>
    <row r="197" spans="1:29" ht="15">
      <c r="A197" s="8" t="str">
        <f>H197</f>
        <v>TP-06</v>
      </c>
      <c r="B197" s="8" t="str">
        <f>I197&amp;J197</f>
        <v>0061016780</v>
      </c>
      <c r="C197" s="8" t="str">
        <f>T197&amp;U197</f>
        <v>0061016780</v>
      </c>
      <c r="D197" s="16">
        <v>196</v>
      </c>
      <c r="E197" s="16" t="s">
        <v>64</v>
      </c>
      <c r="F197" s="16" t="s">
        <v>158</v>
      </c>
      <c r="G197" s="17">
        <v>42545</v>
      </c>
      <c r="H197" s="65" t="s">
        <v>275</v>
      </c>
      <c r="I197" s="65" t="s">
        <v>276</v>
      </c>
      <c r="J197" s="65" t="s">
        <v>277</v>
      </c>
      <c r="K197" s="72" t="s">
        <v>237</v>
      </c>
      <c r="L197" s="66">
        <v>-94176.3</v>
      </c>
      <c r="M197" s="67" t="s">
        <v>88</v>
      </c>
      <c r="N197" s="73" t="s">
        <v>278</v>
      </c>
      <c r="O197" s="8" t="s">
        <v>69</v>
      </c>
      <c r="P197" s="8" t="s">
        <v>97</v>
      </c>
      <c r="Q197" s="9" t="s">
        <v>1131</v>
      </c>
      <c r="R197" s="9" t="s">
        <v>1132</v>
      </c>
      <c r="S197" s="65" t="s">
        <v>275</v>
      </c>
      <c r="T197" s="65" t="s">
        <v>276</v>
      </c>
      <c r="U197" s="65" t="s">
        <v>277</v>
      </c>
      <c r="V197" s="72" t="s">
        <v>237</v>
      </c>
      <c r="W197" s="66">
        <v>94176.3</v>
      </c>
      <c r="X197" s="67" t="s">
        <v>84</v>
      </c>
      <c r="Y197" s="73" t="s">
        <v>278</v>
      </c>
      <c r="Z197" s="8" t="s">
        <v>69</v>
      </c>
      <c r="AA197" s="10" t="s">
        <v>97</v>
      </c>
      <c r="AB197" s="9" t="s">
        <v>1131</v>
      </c>
      <c r="AC197" s="9" t="s">
        <v>1132</v>
      </c>
    </row>
    <row r="198" spans="1:29" ht="15">
      <c r="A198" s="8" t="str">
        <f>H198</f>
        <v>TP-07</v>
      </c>
      <c r="B198" s="8" t="str">
        <f>I198&amp;J198</f>
        <v>0002610200</v>
      </c>
      <c r="C198" s="8" t="str">
        <f>T198&amp;U198</f>
        <v>0002610200</v>
      </c>
      <c r="D198" s="16">
        <v>197</v>
      </c>
      <c r="E198" s="16" t="s">
        <v>64</v>
      </c>
      <c r="F198" s="16" t="s">
        <v>158</v>
      </c>
      <c r="G198" s="17">
        <v>42551</v>
      </c>
      <c r="H198" s="81" t="s">
        <v>412</v>
      </c>
      <c r="I198" s="82" t="s">
        <v>413</v>
      </c>
      <c r="J198" s="82" t="s">
        <v>414</v>
      </c>
      <c r="K198" s="18"/>
      <c r="L198" s="83">
        <v>-240469.71</v>
      </c>
      <c r="M198" s="82" t="s">
        <v>84</v>
      </c>
      <c r="N198" s="18"/>
      <c r="O198" s="8" t="s">
        <v>69</v>
      </c>
      <c r="P198" s="8" t="s">
        <v>97</v>
      </c>
      <c r="Q198" s="9" t="s">
        <v>1133</v>
      </c>
      <c r="R198" s="9" t="s">
        <v>1134</v>
      </c>
      <c r="S198" s="81" t="s">
        <v>412</v>
      </c>
      <c r="T198" s="82" t="s">
        <v>413</v>
      </c>
      <c r="U198" s="82" t="s">
        <v>414</v>
      </c>
      <c r="V198" s="18"/>
      <c r="W198" s="83">
        <v>240469.71</v>
      </c>
      <c r="X198" s="82" t="s">
        <v>88</v>
      </c>
      <c r="Y198" s="18"/>
      <c r="Z198" s="8" t="s">
        <v>69</v>
      </c>
      <c r="AA198" s="10" t="s">
        <v>97</v>
      </c>
      <c r="AB198" s="9" t="s">
        <v>1133</v>
      </c>
      <c r="AC198" s="9" t="s">
        <v>1134</v>
      </c>
    </row>
    <row r="199" spans="1:29" ht="15">
      <c r="A199" s="8" t="str">
        <f>H199</f>
        <v>TP-08</v>
      </c>
      <c r="B199" s="8" t="str">
        <f>I199&amp;J199</f>
        <v>0002210210</v>
      </c>
      <c r="C199" s="8" t="str">
        <f>T199&amp;U199</f>
        <v>0002210210</v>
      </c>
      <c r="D199" s="16">
        <v>198</v>
      </c>
      <c r="E199" s="16" t="s">
        <v>64</v>
      </c>
      <c r="F199" s="16" t="s">
        <v>158</v>
      </c>
      <c r="G199" s="17">
        <v>42551</v>
      </c>
      <c r="H199" s="81" t="s">
        <v>415</v>
      </c>
      <c r="I199" s="82" t="s">
        <v>92</v>
      </c>
      <c r="J199" s="82" t="s">
        <v>93</v>
      </c>
      <c r="K199" s="84"/>
      <c r="L199" s="83">
        <v>-161580.53</v>
      </c>
      <c r="M199" s="82" t="s">
        <v>88</v>
      </c>
      <c r="N199" s="84"/>
      <c r="O199" s="8" t="s">
        <v>69</v>
      </c>
      <c r="P199" s="8" t="s">
        <v>97</v>
      </c>
      <c r="Q199" s="9" t="s">
        <v>824</v>
      </c>
      <c r="R199" s="9" t="s">
        <v>910</v>
      </c>
      <c r="S199" s="81" t="s">
        <v>415</v>
      </c>
      <c r="T199" s="82" t="s">
        <v>92</v>
      </c>
      <c r="U199" s="82" t="s">
        <v>93</v>
      </c>
      <c r="V199" s="18"/>
      <c r="W199" s="83">
        <v>161580.53</v>
      </c>
      <c r="X199" s="82" t="s">
        <v>84</v>
      </c>
      <c r="Y199" s="18"/>
      <c r="Z199" s="8" t="s">
        <v>69</v>
      </c>
      <c r="AA199" s="10" t="s">
        <v>97</v>
      </c>
      <c r="AB199" s="9" t="s">
        <v>824</v>
      </c>
      <c r="AC199" s="9" t="s">
        <v>910</v>
      </c>
    </row>
    <row r="200" spans="1:29" ht="15">
      <c r="A200" s="8" t="str">
        <f>H200</f>
        <v>TP-09</v>
      </c>
      <c r="B200" s="8" t="str">
        <f>I200&amp;J200</f>
        <v>0002310220</v>
      </c>
      <c r="C200" s="8" t="str">
        <f>T200&amp;U200</f>
        <v>0002310220</v>
      </c>
      <c r="D200" s="16">
        <v>199</v>
      </c>
      <c r="E200" s="16" t="s">
        <v>64</v>
      </c>
      <c r="F200" s="16" t="s">
        <v>158</v>
      </c>
      <c r="G200" s="17">
        <v>42551</v>
      </c>
      <c r="H200" s="81" t="s">
        <v>416</v>
      </c>
      <c r="I200" s="82" t="s">
        <v>379</v>
      </c>
      <c r="J200" s="82" t="s">
        <v>380</v>
      </c>
      <c r="K200" s="84"/>
      <c r="L200" s="83">
        <v>-6.67</v>
      </c>
      <c r="M200" s="82" t="s">
        <v>84</v>
      </c>
      <c r="N200" s="84"/>
      <c r="O200" s="8" t="s">
        <v>69</v>
      </c>
      <c r="P200" s="8" t="s">
        <v>97</v>
      </c>
      <c r="Q200" s="9" t="s">
        <v>903</v>
      </c>
      <c r="R200" s="9" t="s">
        <v>904</v>
      </c>
      <c r="S200" s="81" t="s">
        <v>416</v>
      </c>
      <c r="T200" s="82" t="s">
        <v>379</v>
      </c>
      <c r="U200" s="82" t="s">
        <v>380</v>
      </c>
      <c r="V200" s="18"/>
      <c r="W200" s="83">
        <v>6.67</v>
      </c>
      <c r="X200" s="82" t="s">
        <v>88</v>
      </c>
      <c r="Y200" s="18"/>
      <c r="Z200" s="8" t="s">
        <v>69</v>
      </c>
      <c r="AA200" s="10" t="s">
        <v>97</v>
      </c>
      <c r="AB200" s="9" t="s">
        <v>903</v>
      </c>
      <c r="AC200" s="9" t="s">
        <v>904</v>
      </c>
    </row>
    <row r="201" spans="1:29" ht="15">
      <c r="A201" s="8" t="str">
        <f>H201</f>
        <v>TP-10</v>
      </c>
      <c r="B201" s="8" t="str">
        <f>I201&amp;J201</f>
        <v>0002210250</v>
      </c>
      <c r="C201" s="8" t="str">
        <f>T201&amp;U201</f>
        <v>0002210250</v>
      </c>
      <c r="D201" s="16">
        <v>200</v>
      </c>
      <c r="E201" s="16" t="s">
        <v>64</v>
      </c>
      <c r="F201" s="16" t="s">
        <v>158</v>
      </c>
      <c r="G201" s="17">
        <v>42551</v>
      </c>
      <c r="H201" s="81" t="s">
        <v>417</v>
      </c>
      <c r="I201" s="82" t="s">
        <v>92</v>
      </c>
      <c r="J201" s="82" t="s">
        <v>374</v>
      </c>
      <c r="K201" s="84"/>
      <c r="L201" s="83">
        <v>-48657.06</v>
      </c>
      <c r="M201" s="82" t="s">
        <v>84</v>
      </c>
      <c r="N201" s="84"/>
      <c r="O201" s="8" t="s">
        <v>69</v>
      </c>
      <c r="P201" s="8" t="s">
        <v>97</v>
      </c>
      <c r="Q201" s="9" t="s">
        <v>824</v>
      </c>
      <c r="R201" s="9" t="s">
        <v>901</v>
      </c>
      <c r="S201" s="81" t="s">
        <v>417</v>
      </c>
      <c r="T201" s="82" t="s">
        <v>92</v>
      </c>
      <c r="U201" s="82" t="s">
        <v>374</v>
      </c>
      <c r="V201" s="18"/>
      <c r="W201" s="83">
        <v>48657.06</v>
      </c>
      <c r="X201" s="82" t="s">
        <v>88</v>
      </c>
      <c r="Y201" s="18"/>
      <c r="Z201" s="8" t="s">
        <v>69</v>
      </c>
      <c r="AA201" s="10" t="s">
        <v>97</v>
      </c>
      <c r="AB201" s="9" t="s">
        <v>824</v>
      </c>
      <c r="AC201" s="9" t="s">
        <v>901</v>
      </c>
    </row>
    <row r="202" spans="1:29" ht="15">
      <c r="A202" s="8" t="str">
        <f>H202</f>
        <v>TP-11</v>
      </c>
      <c r="B202" s="8" t="str">
        <f>I202&amp;J202</f>
        <v>0002210280</v>
      </c>
      <c r="C202" s="8" t="str">
        <f>T202&amp;U202</f>
        <v>0002210280</v>
      </c>
      <c r="D202" s="16">
        <v>201</v>
      </c>
      <c r="E202" s="16" t="s">
        <v>64</v>
      </c>
      <c r="F202" s="16" t="s">
        <v>158</v>
      </c>
      <c r="G202" s="17">
        <v>42551</v>
      </c>
      <c r="H202" s="81" t="s">
        <v>418</v>
      </c>
      <c r="I202" s="82" t="s">
        <v>92</v>
      </c>
      <c r="J202" s="82" t="s">
        <v>419</v>
      </c>
      <c r="K202" s="84"/>
      <c r="L202" s="83">
        <v>-262.11</v>
      </c>
      <c r="M202" s="82" t="s">
        <v>88</v>
      </c>
      <c r="N202" s="84"/>
      <c r="O202" s="8" t="s">
        <v>69</v>
      </c>
      <c r="P202" s="8" t="s">
        <v>97</v>
      </c>
      <c r="Q202" s="9" t="s">
        <v>824</v>
      </c>
      <c r="R202" s="9" t="s">
        <v>1135</v>
      </c>
      <c r="S202" s="81" t="s">
        <v>418</v>
      </c>
      <c r="T202" s="82" t="s">
        <v>92</v>
      </c>
      <c r="U202" s="82" t="s">
        <v>419</v>
      </c>
      <c r="V202" s="18"/>
      <c r="W202" s="83">
        <v>262.11</v>
      </c>
      <c r="X202" s="82" t="s">
        <v>84</v>
      </c>
      <c r="Y202" s="18"/>
      <c r="Z202" s="8" t="s">
        <v>69</v>
      </c>
      <c r="AA202" s="10" t="s">
        <v>97</v>
      </c>
      <c r="AB202" s="9" t="s">
        <v>824</v>
      </c>
      <c r="AC202" s="9" t="s">
        <v>1135</v>
      </c>
    </row>
    <row r="203" spans="1:29" ht="15">
      <c r="A203" s="8" t="str">
        <f>H203</f>
        <v>TP-12</v>
      </c>
      <c r="B203" s="8" t="str">
        <f>I203&amp;J203</f>
        <v>0003010290</v>
      </c>
      <c r="C203" s="8" t="str">
        <f>T203&amp;U203</f>
        <v>0003010290</v>
      </c>
      <c r="D203" s="16">
        <v>202</v>
      </c>
      <c r="E203" s="16" t="s">
        <v>64</v>
      </c>
      <c r="F203" s="16" t="s">
        <v>158</v>
      </c>
      <c r="G203" s="17">
        <v>42551</v>
      </c>
      <c r="H203" s="81" t="s">
        <v>420</v>
      </c>
      <c r="I203" s="82" t="s">
        <v>421</v>
      </c>
      <c r="J203" s="82" t="s">
        <v>422</v>
      </c>
      <c r="K203" s="16"/>
      <c r="L203" s="83">
        <v>-6008.94</v>
      </c>
      <c r="M203" s="82" t="s">
        <v>84</v>
      </c>
      <c r="N203" s="16"/>
      <c r="O203" s="8" t="s">
        <v>69</v>
      </c>
      <c r="P203" s="8" t="s">
        <v>97</v>
      </c>
      <c r="Q203" s="9" t="s">
        <v>1136</v>
      </c>
      <c r="R203" s="9" t="s">
        <v>1137</v>
      </c>
      <c r="S203" s="81" t="s">
        <v>420</v>
      </c>
      <c r="T203" s="82" t="s">
        <v>421</v>
      </c>
      <c r="U203" s="82" t="s">
        <v>422</v>
      </c>
      <c r="V203" s="18"/>
      <c r="W203" s="83">
        <v>6008.94</v>
      </c>
      <c r="X203" s="82" t="s">
        <v>88</v>
      </c>
      <c r="Y203" s="18"/>
      <c r="Z203" s="8" t="s">
        <v>69</v>
      </c>
      <c r="AA203" s="10" t="s">
        <v>97</v>
      </c>
      <c r="AB203" s="9" t="s">
        <v>1136</v>
      </c>
      <c r="AC203" s="9" t="s">
        <v>1137</v>
      </c>
    </row>
    <row r="204" spans="1:29" ht="15">
      <c r="A204" s="8" t="str">
        <f>H204</f>
        <v>TP-13</v>
      </c>
      <c r="B204" s="8" t="str">
        <f>I204&amp;J204</f>
        <v>0004810450</v>
      </c>
      <c r="C204" s="8" t="str">
        <f>T204&amp;U204</f>
        <v>0004810450</v>
      </c>
      <c r="D204" s="16">
        <v>203</v>
      </c>
      <c r="E204" s="16" t="s">
        <v>64</v>
      </c>
      <c r="F204" s="16" t="s">
        <v>158</v>
      </c>
      <c r="G204" s="17">
        <v>42551</v>
      </c>
      <c r="H204" s="81" t="s">
        <v>423</v>
      </c>
      <c r="I204" s="82" t="s">
        <v>424</v>
      </c>
      <c r="J204" s="82" t="s">
        <v>425</v>
      </c>
      <c r="K204" s="16"/>
      <c r="L204" s="83">
        <v>-455.43</v>
      </c>
      <c r="M204" s="82" t="s">
        <v>88</v>
      </c>
      <c r="N204" s="16"/>
      <c r="O204" s="8" t="s">
        <v>69</v>
      </c>
      <c r="P204" s="8" t="s">
        <v>97</v>
      </c>
      <c r="Q204" s="9" t="s">
        <v>1138</v>
      </c>
      <c r="R204" s="9" t="s">
        <v>1139</v>
      </c>
      <c r="S204" s="81" t="s">
        <v>423</v>
      </c>
      <c r="T204" s="82" t="s">
        <v>424</v>
      </c>
      <c r="U204" s="82" t="s">
        <v>425</v>
      </c>
      <c r="V204" s="18"/>
      <c r="W204" s="83">
        <v>455.43</v>
      </c>
      <c r="X204" s="82" t="s">
        <v>84</v>
      </c>
      <c r="Y204" s="18"/>
      <c r="Z204" s="8" t="s">
        <v>69</v>
      </c>
      <c r="AA204" s="10" t="s">
        <v>97</v>
      </c>
      <c r="AB204" s="9" t="s">
        <v>1138</v>
      </c>
      <c r="AC204" s="9" t="s">
        <v>1139</v>
      </c>
    </row>
    <row r="205" spans="1:29" ht="15">
      <c r="A205" s="8" t="str">
        <f>H205</f>
        <v>TP-14</v>
      </c>
      <c r="B205" s="8" t="str">
        <f>I205&amp;J205</f>
        <v>0006210580</v>
      </c>
      <c r="C205" s="8" t="str">
        <f>T205&amp;U205</f>
        <v>0006210580</v>
      </c>
      <c r="D205" s="16">
        <v>204</v>
      </c>
      <c r="E205" s="16" t="s">
        <v>64</v>
      </c>
      <c r="F205" s="16" t="s">
        <v>158</v>
      </c>
      <c r="G205" s="17">
        <v>42551</v>
      </c>
      <c r="H205" s="81" t="s">
        <v>426</v>
      </c>
      <c r="I205" s="82" t="s">
        <v>314</v>
      </c>
      <c r="J205" s="82" t="s">
        <v>315</v>
      </c>
      <c r="K205" s="16"/>
      <c r="L205" s="83">
        <v>-23615.84</v>
      </c>
      <c r="M205" s="82" t="s">
        <v>84</v>
      </c>
      <c r="N205" s="16"/>
      <c r="O205" s="8" t="s">
        <v>69</v>
      </c>
      <c r="P205" s="8" t="s">
        <v>97</v>
      </c>
      <c r="Q205" s="9" t="s">
        <v>897</v>
      </c>
      <c r="R205" s="9" t="s">
        <v>898</v>
      </c>
      <c r="S205" s="81" t="s">
        <v>426</v>
      </c>
      <c r="T205" s="82" t="s">
        <v>314</v>
      </c>
      <c r="U205" s="82" t="s">
        <v>315</v>
      </c>
      <c r="V205" s="18"/>
      <c r="W205" s="83">
        <v>23615.84</v>
      </c>
      <c r="X205" s="82" t="s">
        <v>88</v>
      </c>
      <c r="Y205" s="18"/>
      <c r="Z205" s="8" t="s">
        <v>69</v>
      </c>
      <c r="AA205" s="10" t="s">
        <v>97</v>
      </c>
      <c r="AB205" s="9" t="s">
        <v>897</v>
      </c>
      <c r="AC205" s="9" t="s">
        <v>898</v>
      </c>
    </row>
    <row r="206" spans="1:29" ht="15">
      <c r="A206" s="8" t="str">
        <f>H206</f>
        <v>TP-15</v>
      </c>
      <c r="B206" s="8" t="str">
        <f>I206&amp;J206</f>
        <v>0006310590</v>
      </c>
      <c r="C206" s="8" t="str">
        <f>T206&amp;U206</f>
        <v>0006310590</v>
      </c>
      <c r="D206" s="16">
        <v>205</v>
      </c>
      <c r="E206" s="16" t="s">
        <v>64</v>
      </c>
      <c r="F206" s="16" t="s">
        <v>158</v>
      </c>
      <c r="G206" s="17">
        <v>42551</v>
      </c>
      <c r="H206" s="81" t="s">
        <v>427</v>
      </c>
      <c r="I206" s="82" t="s">
        <v>428</v>
      </c>
      <c r="J206" s="82" t="s">
        <v>429</v>
      </c>
      <c r="K206" s="16"/>
      <c r="L206" s="83">
        <v>-28802.98</v>
      </c>
      <c r="M206" s="82" t="s">
        <v>88</v>
      </c>
      <c r="N206" s="16"/>
      <c r="O206" s="8" t="s">
        <v>69</v>
      </c>
      <c r="P206" s="8" t="s">
        <v>97</v>
      </c>
      <c r="Q206" s="9" t="s">
        <v>945</v>
      </c>
      <c r="R206" s="9" t="s">
        <v>1140</v>
      </c>
      <c r="S206" s="81" t="s">
        <v>427</v>
      </c>
      <c r="T206" s="82" t="s">
        <v>428</v>
      </c>
      <c r="U206" s="82" t="s">
        <v>429</v>
      </c>
      <c r="V206" s="18"/>
      <c r="W206" s="83">
        <v>28802.98</v>
      </c>
      <c r="X206" s="82" t="s">
        <v>84</v>
      </c>
      <c r="Y206" s="18"/>
      <c r="Z206" s="8" t="s">
        <v>69</v>
      </c>
      <c r="AA206" s="10" t="s">
        <v>97</v>
      </c>
      <c r="AB206" s="9" t="s">
        <v>945</v>
      </c>
      <c r="AC206" s="9" t="s">
        <v>1140</v>
      </c>
    </row>
    <row r="207" spans="1:29" ht="15">
      <c r="A207" s="8" t="str">
        <f>H207</f>
        <v>TP-16</v>
      </c>
      <c r="B207" s="8" t="str">
        <f>I207&amp;J207</f>
        <v>0007410690</v>
      </c>
      <c r="C207" s="8" t="str">
        <f>T207&amp;U207</f>
        <v>0007410690</v>
      </c>
      <c r="D207" s="16">
        <v>206</v>
      </c>
      <c r="E207" s="16" t="s">
        <v>64</v>
      </c>
      <c r="F207" s="16" t="s">
        <v>158</v>
      </c>
      <c r="G207" s="17">
        <v>42551</v>
      </c>
      <c r="H207" s="81" t="s">
        <v>430</v>
      </c>
      <c r="I207" s="82" t="s">
        <v>431</v>
      </c>
      <c r="J207" s="82" t="s">
        <v>432</v>
      </c>
      <c r="K207" s="16"/>
      <c r="L207" s="83">
        <v>-1165.31</v>
      </c>
      <c r="M207" s="82" t="s">
        <v>88</v>
      </c>
      <c r="N207" s="16"/>
      <c r="O207" s="8" t="s">
        <v>69</v>
      </c>
      <c r="P207" s="8" t="s">
        <v>97</v>
      </c>
      <c r="Q207" s="9" t="s">
        <v>1141</v>
      </c>
      <c r="R207" s="9" t="s">
        <v>1142</v>
      </c>
      <c r="S207" s="81" t="s">
        <v>430</v>
      </c>
      <c r="T207" s="82" t="s">
        <v>431</v>
      </c>
      <c r="U207" s="82" t="s">
        <v>432</v>
      </c>
      <c r="V207" s="18"/>
      <c r="W207" s="83">
        <v>1165.31</v>
      </c>
      <c r="X207" s="82" t="s">
        <v>84</v>
      </c>
      <c r="Y207" s="18"/>
      <c r="Z207" s="8" t="s">
        <v>69</v>
      </c>
      <c r="AA207" s="10" t="s">
        <v>97</v>
      </c>
      <c r="AB207" s="9" t="s">
        <v>1141</v>
      </c>
      <c r="AC207" s="9" t="s">
        <v>1142</v>
      </c>
    </row>
    <row r="208" spans="1:29" ht="15">
      <c r="A208" s="8" t="str">
        <f>H208</f>
        <v>TP-17</v>
      </c>
      <c r="B208" s="8" t="str">
        <f>I208&amp;J208</f>
        <v>0003610730</v>
      </c>
      <c r="C208" s="8" t="str">
        <f>T208&amp;U208</f>
        <v>0003610730</v>
      </c>
      <c r="D208" s="16">
        <v>207</v>
      </c>
      <c r="E208" s="16" t="s">
        <v>64</v>
      </c>
      <c r="F208" s="16" t="s">
        <v>158</v>
      </c>
      <c r="G208" s="17">
        <v>42551</v>
      </c>
      <c r="H208" s="81" t="s">
        <v>433</v>
      </c>
      <c r="I208" s="82" t="s">
        <v>434</v>
      </c>
      <c r="J208" s="82" t="s">
        <v>435</v>
      </c>
      <c r="K208" s="16"/>
      <c r="L208" s="83">
        <v>-50691.33</v>
      </c>
      <c r="M208" s="82" t="s">
        <v>84</v>
      </c>
      <c r="N208" s="16"/>
      <c r="O208" s="8" t="s">
        <v>69</v>
      </c>
      <c r="P208" s="8" t="s">
        <v>97</v>
      </c>
      <c r="Q208" s="9" t="s">
        <v>1143</v>
      </c>
      <c r="R208" s="9" t="s">
        <v>1144</v>
      </c>
      <c r="S208" s="81" t="s">
        <v>433</v>
      </c>
      <c r="T208" s="82" t="s">
        <v>434</v>
      </c>
      <c r="U208" s="82" t="s">
        <v>435</v>
      </c>
      <c r="V208" s="18"/>
      <c r="W208" s="83">
        <v>50691.33</v>
      </c>
      <c r="X208" s="82" t="s">
        <v>88</v>
      </c>
      <c r="Y208" s="18"/>
      <c r="Z208" s="8" t="s">
        <v>69</v>
      </c>
      <c r="AA208" s="10" t="s">
        <v>97</v>
      </c>
      <c r="AB208" s="9" t="s">
        <v>1143</v>
      </c>
      <c r="AC208" s="9" t="s">
        <v>1144</v>
      </c>
    </row>
    <row r="209" spans="1:29" ht="15">
      <c r="A209" s="8" t="str">
        <f>H209</f>
        <v>TP-18</v>
      </c>
      <c r="B209" s="8" t="str">
        <f>I209&amp;J209</f>
        <v>0008010750</v>
      </c>
      <c r="C209" s="8" t="str">
        <f>T209&amp;U209</f>
        <v>0008010750</v>
      </c>
      <c r="D209" s="16">
        <v>208</v>
      </c>
      <c r="E209" s="16" t="s">
        <v>64</v>
      </c>
      <c r="F209" s="16" t="s">
        <v>158</v>
      </c>
      <c r="G209" s="17">
        <v>42551</v>
      </c>
      <c r="H209" s="81" t="s">
        <v>436</v>
      </c>
      <c r="I209" s="82" t="s">
        <v>437</v>
      </c>
      <c r="J209" s="82" t="s">
        <v>438</v>
      </c>
      <c r="K209" s="16"/>
      <c r="L209" s="83">
        <v>-76693.18</v>
      </c>
      <c r="M209" s="82" t="s">
        <v>84</v>
      </c>
      <c r="N209" s="16"/>
      <c r="O209" s="8" t="s">
        <v>69</v>
      </c>
      <c r="P209" s="8" t="s">
        <v>97</v>
      </c>
      <c r="Q209" s="9" t="s">
        <v>1145</v>
      </c>
      <c r="R209" s="9" t="s">
        <v>1146</v>
      </c>
      <c r="S209" s="81" t="s">
        <v>436</v>
      </c>
      <c r="T209" s="82" t="s">
        <v>437</v>
      </c>
      <c r="U209" s="82" t="s">
        <v>438</v>
      </c>
      <c r="V209" s="18"/>
      <c r="W209" s="83">
        <v>76693.18</v>
      </c>
      <c r="X209" s="82" t="s">
        <v>88</v>
      </c>
      <c r="Y209" s="18"/>
      <c r="Z209" s="8" t="s">
        <v>69</v>
      </c>
      <c r="AA209" s="10" t="s">
        <v>97</v>
      </c>
      <c r="AB209" s="9" t="s">
        <v>1145</v>
      </c>
      <c r="AC209" s="9" t="s">
        <v>1146</v>
      </c>
    </row>
    <row r="210" spans="1:29" ht="15">
      <c r="A210" s="8" t="str">
        <f>H210</f>
        <v>TP-19</v>
      </c>
      <c r="B210" s="8" t="str">
        <f>I210&amp;J210</f>
        <v>0009010850</v>
      </c>
      <c r="C210" s="8" t="str">
        <f>T210&amp;U210</f>
        <v>0009010850</v>
      </c>
      <c r="D210" s="16">
        <v>209</v>
      </c>
      <c r="E210" s="16" t="s">
        <v>64</v>
      </c>
      <c r="F210" s="16" t="s">
        <v>158</v>
      </c>
      <c r="G210" s="17">
        <v>42551</v>
      </c>
      <c r="H210" s="81" t="s">
        <v>439</v>
      </c>
      <c r="I210" s="82" t="s">
        <v>325</v>
      </c>
      <c r="J210" s="82" t="s">
        <v>440</v>
      </c>
      <c r="K210" s="16"/>
      <c r="L210" s="83">
        <v>-4882931.35</v>
      </c>
      <c r="M210" s="82" t="s">
        <v>88</v>
      </c>
      <c r="N210" s="16"/>
      <c r="O210" s="8" t="s">
        <v>69</v>
      </c>
      <c r="P210" s="8" t="s">
        <v>97</v>
      </c>
      <c r="Q210" s="9" t="s">
        <v>832</v>
      </c>
      <c r="R210" s="9" t="s">
        <v>909</v>
      </c>
      <c r="S210" s="81" t="s">
        <v>439</v>
      </c>
      <c r="T210" s="82" t="s">
        <v>325</v>
      </c>
      <c r="U210" s="82" t="s">
        <v>440</v>
      </c>
      <c r="V210" s="18"/>
      <c r="W210" s="83">
        <v>4882931.35</v>
      </c>
      <c r="X210" s="82" t="s">
        <v>84</v>
      </c>
      <c r="Y210" s="18"/>
      <c r="Z210" s="8" t="s">
        <v>69</v>
      </c>
      <c r="AA210" s="10" t="s">
        <v>97</v>
      </c>
      <c r="AB210" s="9" t="s">
        <v>832</v>
      </c>
      <c r="AC210" s="9" t="s">
        <v>909</v>
      </c>
    </row>
    <row r="211" spans="1:29" ht="15">
      <c r="A211" s="8" t="str">
        <f>H211</f>
        <v>TP-20</v>
      </c>
      <c r="B211" s="8" t="str">
        <f>I211&amp;J211</f>
        <v>0006411180</v>
      </c>
      <c r="C211" s="8" t="str">
        <f>T211&amp;U211</f>
        <v>0006411180</v>
      </c>
      <c r="D211" s="16">
        <v>210</v>
      </c>
      <c r="E211" s="16" t="s">
        <v>64</v>
      </c>
      <c r="F211" s="16" t="s">
        <v>158</v>
      </c>
      <c r="G211" s="17">
        <v>42551</v>
      </c>
      <c r="H211" s="81" t="s">
        <v>441</v>
      </c>
      <c r="I211" s="82" t="s">
        <v>318</v>
      </c>
      <c r="J211" s="82" t="s">
        <v>319</v>
      </c>
      <c r="K211" s="16"/>
      <c r="L211" s="83">
        <v>-4338.64</v>
      </c>
      <c r="M211" s="82" t="s">
        <v>84</v>
      </c>
      <c r="N211" s="16"/>
      <c r="O211" s="8" t="s">
        <v>69</v>
      </c>
      <c r="P211" s="8" t="s">
        <v>97</v>
      </c>
      <c r="Q211" s="9" t="s">
        <v>899</v>
      </c>
      <c r="R211" s="9" t="s">
        <v>900</v>
      </c>
      <c r="S211" s="81" t="s">
        <v>441</v>
      </c>
      <c r="T211" s="82" t="s">
        <v>318</v>
      </c>
      <c r="U211" s="82" t="s">
        <v>319</v>
      </c>
      <c r="V211" s="18"/>
      <c r="W211" s="83">
        <v>4338.64</v>
      </c>
      <c r="X211" s="82" t="s">
        <v>88</v>
      </c>
      <c r="Y211" s="18"/>
      <c r="Z211" s="8" t="s">
        <v>69</v>
      </c>
      <c r="AA211" s="10" t="s">
        <v>97</v>
      </c>
      <c r="AB211" s="9" t="s">
        <v>899</v>
      </c>
      <c r="AC211" s="9" t="s">
        <v>900</v>
      </c>
    </row>
    <row r="212" spans="1:29" ht="15">
      <c r="A212" s="8" t="str">
        <f>H212</f>
        <v>TP-21</v>
      </c>
      <c r="B212" s="8" t="str">
        <f>I212&amp;J212</f>
        <v>0021711360</v>
      </c>
      <c r="C212" s="8" t="str">
        <f>T212&amp;U212</f>
        <v>0021711360</v>
      </c>
      <c r="D212" s="16">
        <v>211</v>
      </c>
      <c r="E212" s="16" t="s">
        <v>64</v>
      </c>
      <c r="F212" s="16" t="s">
        <v>158</v>
      </c>
      <c r="G212" s="17">
        <v>42551</v>
      </c>
      <c r="H212" s="81" t="s">
        <v>442</v>
      </c>
      <c r="I212" s="82" t="s">
        <v>443</v>
      </c>
      <c r="J212" s="82" t="s">
        <v>444</v>
      </c>
      <c r="K212" s="16"/>
      <c r="L212" s="83">
        <v>-21498.64</v>
      </c>
      <c r="M212" s="82" t="s">
        <v>88</v>
      </c>
      <c r="N212" s="16"/>
      <c r="O212" s="8" t="s">
        <v>69</v>
      </c>
      <c r="P212" s="8" t="s">
        <v>97</v>
      </c>
      <c r="Q212" s="9" t="s">
        <v>1147</v>
      </c>
      <c r="R212" s="9" t="s">
        <v>1148</v>
      </c>
      <c r="S212" s="81" t="s">
        <v>442</v>
      </c>
      <c r="T212" s="82" t="s">
        <v>443</v>
      </c>
      <c r="U212" s="82" t="s">
        <v>444</v>
      </c>
      <c r="V212" s="18"/>
      <c r="W212" s="83">
        <v>21498.64</v>
      </c>
      <c r="X212" s="82" t="s">
        <v>84</v>
      </c>
      <c r="Y212" s="18"/>
      <c r="Z212" s="8" t="s">
        <v>69</v>
      </c>
      <c r="AA212" s="10" t="s">
        <v>97</v>
      </c>
      <c r="AB212" s="9" t="s">
        <v>1147</v>
      </c>
      <c r="AC212" s="9" t="s">
        <v>1148</v>
      </c>
    </row>
    <row r="213" spans="1:29" ht="15">
      <c r="A213" s="8" t="str">
        <f>H213</f>
        <v>TP-22</v>
      </c>
      <c r="B213" s="8" t="str">
        <f>I213&amp;J213</f>
        <v>0005511660</v>
      </c>
      <c r="C213" s="8" t="str">
        <f>T213&amp;U213</f>
        <v>0005511660</v>
      </c>
      <c r="D213" s="16">
        <v>212</v>
      </c>
      <c r="E213" s="16" t="s">
        <v>64</v>
      </c>
      <c r="F213" s="16" t="s">
        <v>158</v>
      </c>
      <c r="G213" s="17">
        <v>42551</v>
      </c>
      <c r="H213" s="81" t="s">
        <v>445</v>
      </c>
      <c r="I213" s="82" t="s">
        <v>232</v>
      </c>
      <c r="J213" s="82" t="s">
        <v>446</v>
      </c>
      <c r="K213" s="16"/>
      <c r="L213" s="83">
        <v>-3525.82</v>
      </c>
      <c r="M213" s="82" t="s">
        <v>84</v>
      </c>
      <c r="N213" s="16"/>
      <c r="O213" s="8" t="s">
        <v>69</v>
      </c>
      <c r="P213" s="8" t="s">
        <v>97</v>
      </c>
      <c r="Q213" s="9" t="s">
        <v>1037</v>
      </c>
      <c r="R213" s="9" t="s">
        <v>1149</v>
      </c>
      <c r="S213" s="81" t="s">
        <v>445</v>
      </c>
      <c r="T213" s="82" t="s">
        <v>232</v>
      </c>
      <c r="U213" s="82" t="s">
        <v>446</v>
      </c>
      <c r="V213" s="18"/>
      <c r="W213" s="83">
        <v>3525.82</v>
      </c>
      <c r="X213" s="82" t="s">
        <v>88</v>
      </c>
      <c r="Y213" s="18"/>
      <c r="Z213" s="8" t="s">
        <v>69</v>
      </c>
      <c r="AA213" s="10" t="s">
        <v>97</v>
      </c>
      <c r="AB213" s="9" t="s">
        <v>1037</v>
      </c>
      <c r="AC213" s="9" t="s">
        <v>1149</v>
      </c>
    </row>
    <row r="214" spans="1:29" ht="15">
      <c r="A214" s="8" t="str">
        <f>H214</f>
        <v>TP-23</v>
      </c>
      <c r="B214" s="8" t="str">
        <f>I214&amp;J214</f>
        <v>0021511920</v>
      </c>
      <c r="C214" s="8" t="str">
        <f>T214&amp;U214</f>
        <v>0021511920</v>
      </c>
      <c r="D214" s="16">
        <v>213</v>
      </c>
      <c r="E214" s="16" t="s">
        <v>64</v>
      </c>
      <c r="F214" s="16" t="s">
        <v>158</v>
      </c>
      <c r="G214" s="17">
        <v>42551</v>
      </c>
      <c r="H214" s="81" t="s">
        <v>447</v>
      </c>
      <c r="I214" s="82" t="s">
        <v>448</v>
      </c>
      <c r="J214" s="82" t="s">
        <v>449</v>
      </c>
      <c r="K214" s="16"/>
      <c r="L214" s="83">
        <v>-52660.48</v>
      </c>
      <c r="M214" s="82" t="s">
        <v>88</v>
      </c>
      <c r="N214" s="16"/>
      <c r="O214" s="8" t="s">
        <v>69</v>
      </c>
      <c r="P214" s="8" t="s">
        <v>97</v>
      </c>
      <c r="Q214" s="9" t="s">
        <v>1150</v>
      </c>
      <c r="R214" s="9" t="s">
        <v>1151</v>
      </c>
      <c r="S214" s="81" t="s">
        <v>447</v>
      </c>
      <c r="T214" s="82" t="s">
        <v>448</v>
      </c>
      <c r="U214" s="82" t="s">
        <v>449</v>
      </c>
      <c r="V214" s="18"/>
      <c r="W214" s="83">
        <v>52660.48</v>
      </c>
      <c r="X214" s="82" t="s">
        <v>84</v>
      </c>
      <c r="Y214" s="18"/>
      <c r="Z214" s="8" t="s">
        <v>69</v>
      </c>
      <c r="AA214" s="10" t="s">
        <v>97</v>
      </c>
      <c r="AB214" s="9" t="s">
        <v>1150</v>
      </c>
      <c r="AC214" s="9" t="s">
        <v>1151</v>
      </c>
    </row>
    <row r="215" spans="1:29" ht="15">
      <c r="A215" s="8" t="str">
        <f>H215</f>
        <v>TP-24</v>
      </c>
      <c r="B215" s="8" t="str">
        <f>I215&amp;J215</f>
        <v>0022511980</v>
      </c>
      <c r="C215" s="8" t="str">
        <f>T215&amp;U215</f>
        <v>0022511980</v>
      </c>
      <c r="D215" s="16">
        <v>214</v>
      </c>
      <c r="E215" s="16" t="s">
        <v>64</v>
      </c>
      <c r="F215" s="16" t="s">
        <v>158</v>
      </c>
      <c r="G215" s="17">
        <v>42551</v>
      </c>
      <c r="H215" s="81" t="s">
        <v>450</v>
      </c>
      <c r="I215" s="82" t="s">
        <v>262</v>
      </c>
      <c r="J215" s="82" t="s">
        <v>266</v>
      </c>
      <c r="K215" s="16"/>
      <c r="L215" s="83">
        <v>-8786.42</v>
      </c>
      <c r="M215" s="82" t="s">
        <v>84</v>
      </c>
      <c r="N215" s="16"/>
      <c r="O215" s="8" t="s">
        <v>69</v>
      </c>
      <c r="P215" s="8" t="s">
        <v>97</v>
      </c>
      <c r="Q215" s="9" t="s">
        <v>1052</v>
      </c>
      <c r="R215" s="9" t="s">
        <v>1054</v>
      </c>
      <c r="S215" s="81" t="s">
        <v>450</v>
      </c>
      <c r="T215" s="82" t="s">
        <v>262</v>
      </c>
      <c r="U215" s="82" t="s">
        <v>266</v>
      </c>
      <c r="V215" s="18"/>
      <c r="W215" s="83">
        <v>8786.42</v>
      </c>
      <c r="X215" s="82" t="s">
        <v>88</v>
      </c>
      <c r="Y215" s="18"/>
      <c r="Z215" s="8" t="s">
        <v>69</v>
      </c>
      <c r="AA215" s="10" t="s">
        <v>97</v>
      </c>
      <c r="AB215" s="9" t="s">
        <v>1052</v>
      </c>
      <c r="AC215" s="9" t="s">
        <v>1054</v>
      </c>
    </row>
    <row r="216" spans="1:29" ht="15">
      <c r="A216" s="8" t="str">
        <f>H216</f>
        <v>TP-25</v>
      </c>
      <c r="B216" s="8" t="str">
        <f>I216&amp;J216</f>
        <v>0022512000</v>
      </c>
      <c r="C216" s="8" t="str">
        <f>T216&amp;U216</f>
        <v>0022512000</v>
      </c>
      <c r="D216" s="16">
        <v>215</v>
      </c>
      <c r="E216" s="16" t="s">
        <v>64</v>
      </c>
      <c r="F216" s="16" t="s">
        <v>158</v>
      </c>
      <c r="G216" s="17">
        <v>42551</v>
      </c>
      <c r="H216" s="81" t="s">
        <v>451</v>
      </c>
      <c r="I216" s="82" t="s">
        <v>262</v>
      </c>
      <c r="J216" s="82" t="s">
        <v>452</v>
      </c>
      <c r="K216" s="16"/>
      <c r="L216" s="83">
        <v>-7255.2</v>
      </c>
      <c r="M216" s="82" t="s">
        <v>84</v>
      </c>
      <c r="N216" s="16"/>
      <c r="O216" s="8" t="s">
        <v>69</v>
      </c>
      <c r="P216" s="8" t="s">
        <v>97</v>
      </c>
      <c r="Q216" s="9" t="s">
        <v>1052</v>
      </c>
      <c r="R216" s="9" t="s">
        <v>1152</v>
      </c>
      <c r="S216" s="81" t="s">
        <v>451</v>
      </c>
      <c r="T216" s="82" t="s">
        <v>262</v>
      </c>
      <c r="U216" s="82" t="s">
        <v>452</v>
      </c>
      <c r="V216" s="18"/>
      <c r="W216" s="83">
        <v>7255.2</v>
      </c>
      <c r="X216" s="82" t="s">
        <v>88</v>
      </c>
      <c r="Y216" s="18"/>
      <c r="Z216" s="8" t="s">
        <v>69</v>
      </c>
      <c r="AA216" s="10" t="s">
        <v>97</v>
      </c>
      <c r="AB216" s="9" t="s">
        <v>1052</v>
      </c>
      <c r="AC216" s="9" t="s">
        <v>1152</v>
      </c>
    </row>
    <row r="217" spans="1:29" ht="15">
      <c r="A217" s="8" t="str">
        <f>H217</f>
        <v>TP-26</v>
      </c>
      <c r="B217" s="8" t="str">
        <f>I217&amp;J217</f>
        <v>0025812080</v>
      </c>
      <c r="C217" s="8" t="str">
        <f>T217&amp;U217</f>
        <v>0025812080</v>
      </c>
      <c r="D217" s="16">
        <v>216</v>
      </c>
      <c r="E217" s="16" t="s">
        <v>64</v>
      </c>
      <c r="F217" s="16" t="s">
        <v>158</v>
      </c>
      <c r="G217" s="17">
        <v>42551</v>
      </c>
      <c r="H217" s="81" t="s">
        <v>453</v>
      </c>
      <c r="I217" s="82" t="s">
        <v>454</v>
      </c>
      <c r="J217" s="82" t="s">
        <v>455</v>
      </c>
      <c r="K217" s="16"/>
      <c r="L217" s="83">
        <v>-11235.73</v>
      </c>
      <c r="M217" s="82" t="s">
        <v>84</v>
      </c>
      <c r="N217" s="16"/>
      <c r="O217" s="8" t="s">
        <v>69</v>
      </c>
      <c r="P217" s="8" t="s">
        <v>97</v>
      </c>
      <c r="Q217" s="9" t="s">
        <v>997</v>
      </c>
      <c r="R217" s="9" t="s">
        <v>1153</v>
      </c>
      <c r="S217" s="81" t="s">
        <v>453</v>
      </c>
      <c r="T217" s="82" t="s">
        <v>454</v>
      </c>
      <c r="U217" s="82" t="s">
        <v>455</v>
      </c>
      <c r="V217" s="18"/>
      <c r="W217" s="83">
        <v>11235.73</v>
      </c>
      <c r="X217" s="82" t="s">
        <v>88</v>
      </c>
      <c r="Y217" s="18"/>
      <c r="Z217" s="8" t="s">
        <v>69</v>
      </c>
      <c r="AA217" s="10" t="s">
        <v>97</v>
      </c>
      <c r="AB217" s="9" t="s">
        <v>997</v>
      </c>
      <c r="AC217" s="9" t="s">
        <v>1153</v>
      </c>
    </row>
    <row r="218" spans="1:29" ht="15">
      <c r="A218" s="8" t="str">
        <f>H218</f>
        <v>TP-27</v>
      </c>
      <c r="B218" s="8" t="str">
        <f>I218&amp;J218</f>
        <v>0007512290</v>
      </c>
      <c r="C218" s="8" t="str">
        <f>T218&amp;U218</f>
        <v>0007512290</v>
      </c>
      <c r="D218" s="16">
        <v>217</v>
      </c>
      <c r="E218" s="16" t="s">
        <v>64</v>
      </c>
      <c r="F218" s="16" t="s">
        <v>158</v>
      </c>
      <c r="G218" s="17">
        <v>42551</v>
      </c>
      <c r="H218" s="81" t="s">
        <v>456</v>
      </c>
      <c r="I218" s="82" t="s">
        <v>457</v>
      </c>
      <c r="J218" s="82" t="s">
        <v>458</v>
      </c>
      <c r="K218" s="16"/>
      <c r="L218" s="83">
        <v>-7209.68</v>
      </c>
      <c r="M218" s="82" t="s">
        <v>88</v>
      </c>
      <c r="N218" s="16"/>
      <c r="O218" s="8" t="s">
        <v>69</v>
      </c>
      <c r="P218" s="8" t="s">
        <v>97</v>
      </c>
      <c r="Q218" s="9" t="s">
        <v>1154</v>
      </c>
      <c r="R218" s="9" t="s">
        <v>1155</v>
      </c>
      <c r="S218" s="81" t="s">
        <v>456</v>
      </c>
      <c r="T218" s="82" t="s">
        <v>457</v>
      </c>
      <c r="U218" s="82" t="s">
        <v>458</v>
      </c>
      <c r="V218" s="18"/>
      <c r="W218" s="83">
        <v>7209.68</v>
      </c>
      <c r="X218" s="82" t="s">
        <v>84</v>
      </c>
      <c r="Y218" s="18"/>
      <c r="Z218" s="8" t="s">
        <v>69</v>
      </c>
      <c r="AA218" s="10" t="s">
        <v>97</v>
      </c>
      <c r="AB218" s="9" t="s">
        <v>1154</v>
      </c>
      <c r="AC218" s="9" t="s">
        <v>1155</v>
      </c>
    </row>
    <row r="219" spans="1:29" ht="15">
      <c r="A219" s="8" t="str">
        <f>H219</f>
        <v>TP-28</v>
      </c>
      <c r="B219" s="8" t="str">
        <f>I219&amp;J219</f>
        <v>0030012450</v>
      </c>
      <c r="C219" s="8" t="str">
        <f>T219&amp;U219</f>
        <v>0030012450</v>
      </c>
      <c r="D219" s="16">
        <v>218</v>
      </c>
      <c r="E219" s="16" t="s">
        <v>64</v>
      </c>
      <c r="F219" s="16" t="s">
        <v>158</v>
      </c>
      <c r="G219" s="17">
        <v>42551</v>
      </c>
      <c r="H219" s="81" t="s">
        <v>459</v>
      </c>
      <c r="I219" s="82" t="s">
        <v>40</v>
      </c>
      <c r="J219" s="82" t="s">
        <v>460</v>
      </c>
      <c r="K219" s="16"/>
      <c r="L219" s="83">
        <v>-311133.63</v>
      </c>
      <c r="M219" s="82" t="s">
        <v>88</v>
      </c>
      <c r="N219" s="16"/>
      <c r="O219" s="8" t="s">
        <v>69</v>
      </c>
      <c r="P219" s="8" t="s">
        <v>97</v>
      </c>
      <c r="Q219" s="9" t="s">
        <v>838</v>
      </c>
      <c r="R219" s="9" t="s">
        <v>1156</v>
      </c>
      <c r="S219" s="81" t="s">
        <v>459</v>
      </c>
      <c r="T219" s="82" t="s">
        <v>40</v>
      </c>
      <c r="U219" s="82" t="s">
        <v>460</v>
      </c>
      <c r="V219" s="18"/>
      <c r="W219" s="83">
        <v>311133.63</v>
      </c>
      <c r="X219" s="82" t="s">
        <v>84</v>
      </c>
      <c r="Y219" s="18"/>
      <c r="Z219" s="8" t="s">
        <v>69</v>
      </c>
      <c r="AA219" s="10" t="s">
        <v>97</v>
      </c>
      <c r="AB219" s="9" t="s">
        <v>838</v>
      </c>
      <c r="AC219" s="9" t="s">
        <v>1156</v>
      </c>
    </row>
    <row r="220" spans="1:29" ht="15">
      <c r="A220" s="8" t="str">
        <f>H220</f>
        <v>TP-29</v>
      </c>
      <c r="B220" s="8" t="str">
        <f>I220&amp;J220</f>
        <v>0030012500</v>
      </c>
      <c r="C220" s="8" t="str">
        <f>T220&amp;U220</f>
        <v>0030012500</v>
      </c>
      <c r="D220" s="16">
        <v>219</v>
      </c>
      <c r="E220" s="16" t="s">
        <v>64</v>
      </c>
      <c r="F220" s="16" t="s">
        <v>158</v>
      </c>
      <c r="G220" s="17">
        <v>42551</v>
      </c>
      <c r="H220" s="81" t="s">
        <v>461</v>
      </c>
      <c r="I220" s="82" t="s">
        <v>40</v>
      </c>
      <c r="J220" s="82" t="s">
        <v>399</v>
      </c>
      <c r="K220" s="16"/>
      <c r="L220" s="83">
        <v>-11735.37</v>
      </c>
      <c r="M220" s="82" t="s">
        <v>84</v>
      </c>
      <c r="N220" s="16"/>
      <c r="O220" s="8" t="s">
        <v>69</v>
      </c>
      <c r="P220" s="8" t="s">
        <v>97</v>
      </c>
      <c r="Q220" s="9" t="s">
        <v>838</v>
      </c>
      <c r="R220" s="9" t="s">
        <v>1072</v>
      </c>
      <c r="S220" s="81" t="s">
        <v>461</v>
      </c>
      <c r="T220" s="82" t="s">
        <v>40</v>
      </c>
      <c r="U220" s="82" t="s">
        <v>399</v>
      </c>
      <c r="V220" s="18"/>
      <c r="W220" s="83">
        <v>11735.37</v>
      </c>
      <c r="X220" s="82" t="s">
        <v>88</v>
      </c>
      <c r="Y220" s="18"/>
      <c r="Z220" s="8" t="s">
        <v>69</v>
      </c>
      <c r="AA220" s="10" t="s">
        <v>97</v>
      </c>
      <c r="AB220" s="9" t="s">
        <v>838</v>
      </c>
      <c r="AC220" s="9" t="s">
        <v>1072</v>
      </c>
    </row>
    <row r="221" spans="1:29" ht="15">
      <c r="A221" s="8" t="str">
        <f>H221</f>
        <v>TP-30</v>
      </c>
      <c r="B221" s="8" t="str">
        <f>I221&amp;J221</f>
        <v>0030012520</v>
      </c>
      <c r="C221" s="8" t="str">
        <f>T221&amp;U221</f>
        <v>0030012520</v>
      </c>
      <c r="D221" s="16">
        <v>220</v>
      </c>
      <c r="E221" s="16" t="s">
        <v>64</v>
      </c>
      <c r="F221" s="16" t="s">
        <v>158</v>
      </c>
      <c r="G221" s="17">
        <v>42551</v>
      </c>
      <c r="H221" s="81" t="s">
        <v>462</v>
      </c>
      <c r="I221" s="82" t="s">
        <v>40</v>
      </c>
      <c r="J221" s="82" t="s">
        <v>403</v>
      </c>
      <c r="K221" s="16"/>
      <c r="L221" s="83">
        <v>-74891.63</v>
      </c>
      <c r="M221" s="82" t="s">
        <v>84</v>
      </c>
      <c r="N221" s="16"/>
      <c r="O221" s="8" t="s">
        <v>69</v>
      </c>
      <c r="P221" s="8" t="s">
        <v>97</v>
      </c>
      <c r="Q221" s="9" t="s">
        <v>838</v>
      </c>
      <c r="R221" s="9" t="s">
        <v>1073</v>
      </c>
      <c r="S221" s="81" t="s">
        <v>462</v>
      </c>
      <c r="T221" s="82" t="s">
        <v>40</v>
      </c>
      <c r="U221" s="82" t="s">
        <v>403</v>
      </c>
      <c r="V221" s="18"/>
      <c r="W221" s="83">
        <v>74891.63</v>
      </c>
      <c r="X221" s="82" t="s">
        <v>88</v>
      </c>
      <c r="Y221" s="18"/>
      <c r="Z221" s="8" t="s">
        <v>69</v>
      </c>
      <c r="AA221" s="10" t="s">
        <v>97</v>
      </c>
      <c r="AB221" s="9" t="s">
        <v>838</v>
      </c>
      <c r="AC221" s="9" t="s">
        <v>1073</v>
      </c>
    </row>
    <row r="222" spans="1:29" ht="15">
      <c r="A222" s="8" t="str">
        <f>H222</f>
        <v>TP-31</v>
      </c>
      <c r="B222" s="8" t="str">
        <f>I222&amp;J222</f>
        <v>0040012760</v>
      </c>
      <c r="C222" s="8" t="str">
        <f>T222&amp;U222</f>
        <v>0040012760</v>
      </c>
      <c r="D222" s="16">
        <v>221</v>
      </c>
      <c r="E222" s="16" t="s">
        <v>64</v>
      </c>
      <c r="F222" s="16" t="s">
        <v>158</v>
      </c>
      <c r="G222" s="17">
        <v>42551</v>
      </c>
      <c r="H222" s="81" t="s">
        <v>463</v>
      </c>
      <c r="I222" s="82" t="s">
        <v>133</v>
      </c>
      <c r="J222" s="82" t="s">
        <v>464</v>
      </c>
      <c r="K222" s="16"/>
      <c r="L222" s="83">
        <v>-784833.33</v>
      </c>
      <c r="M222" s="82" t="s">
        <v>84</v>
      </c>
      <c r="N222" s="16"/>
      <c r="O222" s="8" t="s">
        <v>69</v>
      </c>
      <c r="P222" s="8" t="s">
        <v>97</v>
      </c>
      <c r="Q222" s="9" t="s">
        <v>1001</v>
      </c>
      <c r="R222" s="9" t="s">
        <v>1157</v>
      </c>
      <c r="S222" s="81" t="s">
        <v>463</v>
      </c>
      <c r="T222" s="82" t="s">
        <v>133</v>
      </c>
      <c r="U222" s="82" t="s">
        <v>464</v>
      </c>
      <c r="V222" s="18"/>
      <c r="W222" s="83">
        <v>784833.33</v>
      </c>
      <c r="X222" s="82" t="s">
        <v>88</v>
      </c>
      <c r="Y222" s="18"/>
      <c r="Z222" s="8" t="s">
        <v>69</v>
      </c>
      <c r="AA222" s="10" t="s">
        <v>97</v>
      </c>
      <c r="AB222" s="9" t="s">
        <v>1001</v>
      </c>
      <c r="AC222" s="9" t="s">
        <v>1157</v>
      </c>
    </row>
    <row r="223" spans="1:29" ht="15">
      <c r="A223" s="8" t="str">
        <f>H223</f>
        <v>TP-32</v>
      </c>
      <c r="B223" s="8" t="str">
        <f>I223&amp;J223</f>
        <v>0041512860</v>
      </c>
      <c r="C223" s="8" t="str">
        <f>T223&amp;U223</f>
        <v>0041512860</v>
      </c>
      <c r="D223" s="16">
        <v>222</v>
      </c>
      <c r="E223" s="16" t="s">
        <v>64</v>
      </c>
      <c r="F223" s="16" t="s">
        <v>158</v>
      </c>
      <c r="G223" s="17">
        <v>42551</v>
      </c>
      <c r="H223" s="81" t="s">
        <v>465</v>
      </c>
      <c r="I223" s="82" t="s">
        <v>466</v>
      </c>
      <c r="J223" s="82" t="s">
        <v>467</v>
      </c>
      <c r="K223" s="16"/>
      <c r="L223" s="83">
        <v>-155419.52</v>
      </c>
      <c r="M223" s="82" t="s">
        <v>84</v>
      </c>
      <c r="N223" s="16"/>
      <c r="O223" s="8" t="s">
        <v>69</v>
      </c>
      <c r="P223" s="8" t="s">
        <v>97</v>
      </c>
      <c r="Q223" s="9" t="s">
        <v>1158</v>
      </c>
      <c r="R223" s="9" t="s">
        <v>1159</v>
      </c>
      <c r="S223" s="81" t="s">
        <v>465</v>
      </c>
      <c r="T223" s="82" t="s">
        <v>466</v>
      </c>
      <c r="U223" s="82" t="s">
        <v>467</v>
      </c>
      <c r="V223" s="18"/>
      <c r="W223" s="83">
        <v>155419.52</v>
      </c>
      <c r="X223" s="82" t="s">
        <v>88</v>
      </c>
      <c r="Y223" s="18"/>
      <c r="Z223" s="8" t="s">
        <v>69</v>
      </c>
      <c r="AA223" s="10" t="s">
        <v>97</v>
      </c>
      <c r="AB223" s="9" t="s">
        <v>1158</v>
      </c>
      <c r="AC223" s="9" t="s">
        <v>1159</v>
      </c>
    </row>
    <row r="224" spans="1:29" ht="15">
      <c r="A224" s="8" t="str">
        <f>H224</f>
        <v>TP-33</v>
      </c>
      <c r="B224" s="8" t="str">
        <f>I224&amp;J224</f>
        <v>0070013124</v>
      </c>
      <c r="C224" s="8" t="str">
        <f>T224&amp;U224</f>
        <v>0070013124</v>
      </c>
      <c r="D224" s="16">
        <v>223</v>
      </c>
      <c r="E224" s="16" t="s">
        <v>64</v>
      </c>
      <c r="F224" s="16" t="s">
        <v>158</v>
      </c>
      <c r="G224" s="17">
        <v>42551</v>
      </c>
      <c r="H224" s="81" t="s">
        <v>468</v>
      </c>
      <c r="I224" s="82" t="s">
        <v>212</v>
      </c>
      <c r="J224" s="82" t="s">
        <v>469</v>
      </c>
      <c r="K224" s="16"/>
      <c r="L224" s="83">
        <v>-140.97</v>
      </c>
      <c r="M224" s="82" t="s">
        <v>84</v>
      </c>
      <c r="N224" s="16"/>
      <c r="O224" s="8" t="s">
        <v>69</v>
      </c>
      <c r="P224" s="8" t="s">
        <v>97</v>
      </c>
      <c r="Q224" s="9" t="s">
        <v>959</v>
      </c>
      <c r="R224" s="9" t="s">
        <v>1160</v>
      </c>
      <c r="S224" s="81" t="s">
        <v>468</v>
      </c>
      <c r="T224" s="82" t="s">
        <v>212</v>
      </c>
      <c r="U224" s="82" t="s">
        <v>469</v>
      </c>
      <c r="V224" s="18"/>
      <c r="W224" s="83">
        <v>140.97</v>
      </c>
      <c r="X224" s="82" t="s">
        <v>88</v>
      </c>
      <c r="Y224" s="18"/>
      <c r="Z224" s="8" t="s">
        <v>69</v>
      </c>
      <c r="AA224" s="10" t="s">
        <v>97</v>
      </c>
      <c r="AB224" s="9" t="s">
        <v>959</v>
      </c>
      <c r="AC224" s="9" t="s">
        <v>1160</v>
      </c>
    </row>
    <row r="225" spans="1:29" ht="15">
      <c r="A225" s="8" t="str">
        <f>H225</f>
        <v>TP-34</v>
      </c>
      <c r="B225" s="8" t="str">
        <f>I225&amp;J225</f>
        <v>0056013300</v>
      </c>
      <c r="C225" s="8" t="str">
        <f>T225&amp;U225</f>
        <v>0056013300</v>
      </c>
      <c r="D225" s="16">
        <v>224</v>
      </c>
      <c r="E225" s="16" t="s">
        <v>64</v>
      </c>
      <c r="F225" s="16" t="s">
        <v>158</v>
      </c>
      <c r="G225" s="17">
        <v>42551</v>
      </c>
      <c r="H225" s="81" t="s">
        <v>470</v>
      </c>
      <c r="I225" s="82" t="s">
        <v>471</v>
      </c>
      <c r="J225" s="82" t="s">
        <v>472</v>
      </c>
      <c r="K225" s="16"/>
      <c r="L225" s="83">
        <v>-232217.11</v>
      </c>
      <c r="M225" s="82" t="s">
        <v>88</v>
      </c>
      <c r="N225" s="16"/>
      <c r="O225" s="8" t="s">
        <v>69</v>
      </c>
      <c r="P225" s="8" t="s">
        <v>97</v>
      </c>
      <c r="Q225" s="9" t="s">
        <v>1161</v>
      </c>
      <c r="R225" s="9" t="s">
        <v>1162</v>
      </c>
      <c r="S225" s="81" t="s">
        <v>470</v>
      </c>
      <c r="T225" s="82" t="s">
        <v>471</v>
      </c>
      <c r="U225" s="82" t="s">
        <v>472</v>
      </c>
      <c r="V225" s="18"/>
      <c r="W225" s="83">
        <v>232217.11</v>
      </c>
      <c r="X225" s="82" t="s">
        <v>84</v>
      </c>
      <c r="Y225" s="18"/>
      <c r="Z225" s="8" t="s">
        <v>69</v>
      </c>
      <c r="AA225" s="10" t="s">
        <v>97</v>
      </c>
      <c r="AB225" s="9" t="s">
        <v>1161</v>
      </c>
      <c r="AC225" s="9" t="s">
        <v>1162</v>
      </c>
    </row>
    <row r="226" spans="1:29" ht="15">
      <c r="A226" s="8" t="str">
        <f>H226</f>
        <v>TP-35</v>
      </c>
      <c r="B226" s="8" t="str">
        <f>I226&amp;J226</f>
        <v>0057013310</v>
      </c>
      <c r="C226" s="8" t="str">
        <f>T226&amp;U226</f>
        <v>0057013310</v>
      </c>
      <c r="D226" s="16">
        <v>225</v>
      </c>
      <c r="E226" s="16" t="s">
        <v>64</v>
      </c>
      <c r="F226" s="16" t="s">
        <v>158</v>
      </c>
      <c r="G226" s="17">
        <v>42551</v>
      </c>
      <c r="H226" s="81" t="s">
        <v>473</v>
      </c>
      <c r="I226" s="82" t="s">
        <v>474</v>
      </c>
      <c r="J226" s="82" t="s">
        <v>475</v>
      </c>
      <c r="K226" s="16"/>
      <c r="L226" s="83">
        <v>-64828.79</v>
      </c>
      <c r="M226" s="82" t="s">
        <v>84</v>
      </c>
      <c r="N226" s="16"/>
      <c r="O226" s="8" t="s">
        <v>69</v>
      </c>
      <c r="P226" s="8" t="s">
        <v>97</v>
      </c>
      <c r="Q226" s="9" t="s">
        <v>1109</v>
      </c>
      <c r="R226" s="9" t="s">
        <v>1111</v>
      </c>
      <c r="S226" s="81" t="s">
        <v>473</v>
      </c>
      <c r="T226" s="82" t="s">
        <v>474</v>
      </c>
      <c r="U226" s="82" t="s">
        <v>475</v>
      </c>
      <c r="V226" s="18"/>
      <c r="W226" s="83">
        <v>64828.79</v>
      </c>
      <c r="X226" s="82" t="s">
        <v>88</v>
      </c>
      <c r="Y226" s="18"/>
      <c r="Z226" s="8" t="s">
        <v>69</v>
      </c>
      <c r="AA226" s="10" t="s">
        <v>97</v>
      </c>
      <c r="AB226" s="9" t="s">
        <v>1109</v>
      </c>
      <c r="AC226" s="9" t="s">
        <v>1111</v>
      </c>
    </row>
    <row r="227" spans="1:29" ht="15">
      <c r="A227" s="8" t="str">
        <f>H227</f>
        <v>TP-36</v>
      </c>
      <c r="B227" s="8" t="str">
        <f>I227&amp;J227</f>
        <v>0061513450</v>
      </c>
      <c r="C227" s="8" t="str">
        <f>T227&amp;U227</f>
        <v>0061513450</v>
      </c>
      <c r="D227" s="16">
        <v>226</v>
      </c>
      <c r="E227" s="16" t="s">
        <v>64</v>
      </c>
      <c r="F227" s="16" t="s">
        <v>158</v>
      </c>
      <c r="G227" s="17">
        <v>42551</v>
      </c>
      <c r="H227" s="81" t="s">
        <v>476</v>
      </c>
      <c r="I227" s="82" t="s">
        <v>477</v>
      </c>
      <c r="J227" s="82" t="s">
        <v>478</v>
      </c>
      <c r="K227" s="16"/>
      <c r="L227" s="83">
        <v>-144039.25</v>
      </c>
      <c r="M227" s="82" t="s">
        <v>88</v>
      </c>
      <c r="N227" s="16"/>
      <c r="O227" s="8" t="s">
        <v>69</v>
      </c>
      <c r="P227" s="8" t="s">
        <v>97</v>
      </c>
      <c r="Q227" s="9" t="s">
        <v>941</v>
      </c>
      <c r="R227" s="9" t="s">
        <v>1101</v>
      </c>
      <c r="S227" s="81" t="s">
        <v>476</v>
      </c>
      <c r="T227" s="82" t="s">
        <v>477</v>
      </c>
      <c r="U227" s="82" t="s">
        <v>478</v>
      </c>
      <c r="V227" s="18"/>
      <c r="W227" s="83">
        <v>144039.25</v>
      </c>
      <c r="X227" s="82" t="s">
        <v>84</v>
      </c>
      <c r="Y227" s="18"/>
      <c r="Z227" s="8" t="s">
        <v>69</v>
      </c>
      <c r="AA227" s="10" t="s">
        <v>97</v>
      </c>
      <c r="AB227" s="9" t="s">
        <v>941</v>
      </c>
      <c r="AC227" s="9" t="s">
        <v>1101</v>
      </c>
    </row>
    <row r="228" spans="1:29" ht="15">
      <c r="A228" s="8" t="str">
        <f>H228</f>
        <v>TP-37</v>
      </c>
      <c r="B228" s="8" t="str">
        <f>I228&amp;J228</f>
        <v>0061513470</v>
      </c>
      <c r="C228" s="8" t="str">
        <f>T228&amp;U228</f>
        <v>0061513470</v>
      </c>
      <c r="D228" s="16">
        <v>227</v>
      </c>
      <c r="E228" s="16" t="s">
        <v>64</v>
      </c>
      <c r="F228" s="16" t="s">
        <v>158</v>
      </c>
      <c r="G228" s="17">
        <v>42551</v>
      </c>
      <c r="H228" s="81" t="s">
        <v>479</v>
      </c>
      <c r="I228" s="82" t="s">
        <v>477</v>
      </c>
      <c r="J228" s="82" t="s">
        <v>480</v>
      </c>
      <c r="K228" s="16"/>
      <c r="L228" s="83">
        <v>-20523.27</v>
      </c>
      <c r="M228" s="82" t="s">
        <v>84</v>
      </c>
      <c r="N228" s="16"/>
      <c r="O228" s="8" t="s">
        <v>69</v>
      </c>
      <c r="P228" s="8" t="s">
        <v>97</v>
      </c>
      <c r="Q228" s="9" t="s">
        <v>941</v>
      </c>
      <c r="R228" s="9" t="s">
        <v>1092</v>
      </c>
      <c r="S228" s="81" t="s">
        <v>479</v>
      </c>
      <c r="T228" s="82" t="s">
        <v>477</v>
      </c>
      <c r="U228" s="82" t="s">
        <v>480</v>
      </c>
      <c r="V228" s="18"/>
      <c r="W228" s="83">
        <v>20523.27</v>
      </c>
      <c r="X228" s="82" t="s">
        <v>88</v>
      </c>
      <c r="Y228" s="18"/>
      <c r="Z228" s="8" t="s">
        <v>69</v>
      </c>
      <c r="AA228" s="10" t="s">
        <v>97</v>
      </c>
      <c r="AB228" s="9" t="s">
        <v>941</v>
      </c>
      <c r="AC228" s="9" t="s">
        <v>1092</v>
      </c>
    </row>
    <row r="229" spans="1:29" ht="15">
      <c r="A229" s="8" t="str">
        <f>H229</f>
        <v>TP-38</v>
      </c>
      <c r="B229" s="8" t="str">
        <f>I229&amp;J229</f>
        <v>0061513500</v>
      </c>
      <c r="C229" s="8" t="str">
        <f>T229&amp;U229</f>
        <v>0061513500</v>
      </c>
      <c r="D229" s="16">
        <v>228</v>
      </c>
      <c r="E229" s="16" t="s">
        <v>64</v>
      </c>
      <c r="F229" s="16" t="s">
        <v>158</v>
      </c>
      <c r="G229" s="17">
        <v>42551</v>
      </c>
      <c r="H229" s="81" t="s">
        <v>481</v>
      </c>
      <c r="I229" s="82" t="s">
        <v>477</v>
      </c>
      <c r="J229" s="82" t="s">
        <v>482</v>
      </c>
      <c r="K229" s="16"/>
      <c r="L229" s="83">
        <v>-1797731.72</v>
      </c>
      <c r="M229" s="82" t="s">
        <v>84</v>
      </c>
      <c r="N229" s="16"/>
      <c r="O229" s="8" t="s">
        <v>69</v>
      </c>
      <c r="P229" s="8" t="s">
        <v>97</v>
      </c>
      <c r="Q229" s="9" t="s">
        <v>941</v>
      </c>
      <c r="R229" s="9" t="s">
        <v>972</v>
      </c>
      <c r="S229" s="81" t="s">
        <v>481</v>
      </c>
      <c r="T229" s="82" t="s">
        <v>477</v>
      </c>
      <c r="U229" s="82" t="s">
        <v>482</v>
      </c>
      <c r="V229" s="18"/>
      <c r="W229" s="83">
        <v>1797731.72</v>
      </c>
      <c r="X229" s="82" t="s">
        <v>88</v>
      </c>
      <c r="Y229" s="18"/>
      <c r="Z229" s="8" t="s">
        <v>69</v>
      </c>
      <c r="AA229" s="10" t="s">
        <v>97</v>
      </c>
      <c r="AB229" s="9" t="s">
        <v>941</v>
      </c>
      <c r="AC229" s="9" t="s">
        <v>972</v>
      </c>
    </row>
    <row r="230" spans="1:29" ht="15">
      <c r="A230" s="8" t="str">
        <f>H230</f>
        <v>TP-39</v>
      </c>
      <c r="B230" s="8" t="str">
        <f>I230&amp;J230</f>
        <v>0062013550</v>
      </c>
      <c r="C230" s="8" t="str">
        <f>T230&amp;U230</f>
        <v>0062013550</v>
      </c>
      <c r="D230" s="16">
        <v>229</v>
      </c>
      <c r="E230" s="16" t="s">
        <v>64</v>
      </c>
      <c r="F230" s="16" t="s">
        <v>158</v>
      </c>
      <c r="G230" s="17">
        <v>42551</v>
      </c>
      <c r="H230" s="81" t="s">
        <v>483</v>
      </c>
      <c r="I230" s="82" t="s">
        <v>78</v>
      </c>
      <c r="J230" s="82" t="s">
        <v>484</v>
      </c>
      <c r="K230" s="16"/>
      <c r="L230" s="83">
        <v>-1114281.97</v>
      </c>
      <c r="M230" s="82" t="s">
        <v>84</v>
      </c>
      <c r="N230" s="16"/>
      <c r="O230" s="8" t="s">
        <v>69</v>
      </c>
      <c r="P230" s="8" t="s">
        <v>97</v>
      </c>
      <c r="Q230" s="9" t="s">
        <v>864</v>
      </c>
      <c r="R230" s="9" t="s">
        <v>975</v>
      </c>
      <c r="S230" s="81" t="s">
        <v>483</v>
      </c>
      <c r="T230" s="82" t="s">
        <v>78</v>
      </c>
      <c r="U230" s="82" t="s">
        <v>484</v>
      </c>
      <c r="V230" s="18"/>
      <c r="W230" s="83">
        <v>1114281.97</v>
      </c>
      <c r="X230" s="82" t="s">
        <v>88</v>
      </c>
      <c r="Y230" s="18"/>
      <c r="Z230" s="8" t="s">
        <v>69</v>
      </c>
      <c r="AA230" s="10" t="s">
        <v>97</v>
      </c>
      <c r="AB230" s="9" t="s">
        <v>864</v>
      </c>
      <c r="AC230" s="9" t="s">
        <v>975</v>
      </c>
    </row>
    <row r="231" spans="1:29" ht="15">
      <c r="A231" s="8" t="str">
        <f>H231</f>
        <v>TP-40</v>
      </c>
      <c r="B231" s="8" t="str">
        <f>I231&amp;J231</f>
        <v>0061513580</v>
      </c>
      <c r="C231" s="8" t="str">
        <f>T231&amp;U231</f>
        <v>0061513580</v>
      </c>
      <c r="D231" s="16">
        <v>230</v>
      </c>
      <c r="E231" s="16" t="s">
        <v>64</v>
      </c>
      <c r="F231" s="16" t="s">
        <v>158</v>
      </c>
      <c r="G231" s="17">
        <v>42551</v>
      </c>
      <c r="H231" s="81" t="s">
        <v>485</v>
      </c>
      <c r="I231" s="82" t="s">
        <v>477</v>
      </c>
      <c r="J231" s="82" t="s">
        <v>486</v>
      </c>
      <c r="K231" s="16"/>
      <c r="L231" s="83">
        <v>-58198.7</v>
      </c>
      <c r="M231" s="82" t="s">
        <v>84</v>
      </c>
      <c r="N231" s="16"/>
      <c r="O231" s="8" t="s">
        <v>69</v>
      </c>
      <c r="P231" s="8" t="s">
        <v>97</v>
      </c>
      <c r="Q231" s="9" t="s">
        <v>941</v>
      </c>
      <c r="R231" s="9" t="s">
        <v>1163</v>
      </c>
      <c r="S231" s="81" t="s">
        <v>485</v>
      </c>
      <c r="T231" s="82" t="s">
        <v>477</v>
      </c>
      <c r="U231" s="82" t="s">
        <v>486</v>
      </c>
      <c r="V231" s="18"/>
      <c r="W231" s="83">
        <v>58198.7</v>
      </c>
      <c r="X231" s="82" t="s">
        <v>88</v>
      </c>
      <c r="Y231" s="18"/>
      <c r="Z231" s="8" t="s">
        <v>69</v>
      </c>
      <c r="AA231" s="10" t="s">
        <v>97</v>
      </c>
      <c r="AB231" s="9" t="s">
        <v>941</v>
      </c>
      <c r="AC231" s="9" t="s">
        <v>1163</v>
      </c>
    </row>
    <row r="232" spans="1:29" ht="15">
      <c r="A232" s="8" t="str">
        <f>H232</f>
        <v>TP-41</v>
      </c>
      <c r="B232" s="8" t="str">
        <f>I232&amp;J232</f>
        <v>0061813600</v>
      </c>
      <c r="C232" s="8" t="str">
        <f>T232&amp;U232</f>
        <v>0061813600</v>
      </c>
      <c r="D232" s="16">
        <v>231</v>
      </c>
      <c r="E232" s="16" t="s">
        <v>64</v>
      </c>
      <c r="F232" s="16" t="s">
        <v>158</v>
      </c>
      <c r="G232" s="17">
        <v>42551</v>
      </c>
      <c r="H232" s="81" t="s">
        <v>487</v>
      </c>
      <c r="I232" s="82" t="s">
        <v>488</v>
      </c>
      <c r="J232" s="82" t="s">
        <v>489</v>
      </c>
      <c r="K232" s="16"/>
      <c r="L232" s="83">
        <v>-647719.45</v>
      </c>
      <c r="M232" s="82" t="s">
        <v>84</v>
      </c>
      <c r="N232" s="16"/>
      <c r="O232" s="8" t="s">
        <v>69</v>
      </c>
      <c r="P232" s="8" t="s">
        <v>97</v>
      </c>
      <c r="Q232" s="9" t="s">
        <v>1164</v>
      </c>
      <c r="R232" s="9" t="s">
        <v>1165</v>
      </c>
      <c r="S232" s="81" t="s">
        <v>487</v>
      </c>
      <c r="T232" s="82" t="s">
        <v>488</v>
      </c>
      <c r="U232" s="82" t="s">
        <v>489</v>
      </c>
      <c r="V232" s="18"/>
      <c r="W232" s="83">
        <v>647719.45</v>
      </c>
      <c r="X232" s="82" t="s">
        <v>88</v>
      </c>
      <c r="Y232" s="18"/>
      <c r="Z232" s="8" t="s">
        <v>69</v>
      </c>
      <c r="AA232" s="10" t="s">
        <v>97</v>
      </c>
      <c r="AB232" s="9" t="s">
        <v>1164</v>
      </c>
      <c r="AC232" s="9" t="s">
        <v>1165</v>
      </c>
    </row>
    <row r="233" spans="1:29" ht="15">
      <c r="A233" s="8" t="str">
        <f>H233</f>
        <v>TP-42</v>
      </c>
      <c r="B233" s="8" t="str">
        <f>I233&amp;J233</f>
        <v>0063013610</v>
      </c>
      <c r="C233" s="8" t="str">
        <f>T233&amp;U233</f>
        <v>0063013610</v>
      </c>
      <c r="D233" s="16">
        <v>232</v>
      </c>
      <c r="E233" s="16" t="s">
        <v>64</v>
      </c>
      <c r="F233" s="16" t="s">
        <v>158</v>
      </c>
      <c r="G233" s="17">
        <v>42551</v>
      </c>
      <c r="H233" s="81" t="s">
        <v>490</v>
      </c>
      <c r="I233" s="82" t="s">
        <v>491</v>
      </c>
      <c r="J233" s="82" t="s">
        <v>492</v>
      </c>
      <c r="K233" s="16"/>
      <c r="L233" s="83">
        <v>-931708.82</v>
      </c>
      <c r="M233" s="82" t="s">
        <v>84</v>
      </c>
      <c r="N233" s="16"/>
      <c r="O233" s="8" t="s">
        <v>69</v>
      </c>
      <c r="P233" s="8" t="s">
        <v>97</v>
      </c>
      <c r="Q233" s="9" t="s">
        <v>1166</v>
      </c>
      <c r="R233" s="9" t="s">
        <v>1167</v>
      </c>
      <c r="S233" s="81" t="s">
        <v>490</v>
      </c>
      <c r="T233" s="82" t="s">
        <v>491</v>
      </c>
      <c r="U233" s="82" t="s">
        <v>492</v>
      </c>
      <c r="V233" s="18"/>
      <c r="W233" s="83">
        <v>931708.82</v>
      </c>
      <c r="X233" s="82" t="s">
        <v>88</v>
      </c>
      <c r="Y233" s="18"/>
      <c r="Z233" s="8" t="s">
        <v>69</v>
      </c>
      <c r="AA233" s="10" t="s">
        <v>97</v>
      </c>
      <c r="AB233" s="9" t="s">
        <v>1166</v>
      </c>
      <c r="AC233" s="9" t="s">
        <v>1167</v>
      </c>
    </row>
    <row r="234" spans="1:29" ht="15">
      <c r="A234" s="8" t="str">
        <f>H234</f>
        <v>TP-43</v>
      </c>
      <c r="B234" s="8" t="str">
        <f>I234&amp;J234</f>
        <v>0063513620</v>
      </c>
      <c r="C234" s="8" t="str">
        <f>T234&amp;U234</f>
        <v>0063513620</v>
      </c>
      <c r="D234" s="16">
        <v>233</v>
      </c>
      <c r="E234" s="16" t="s">
        <v>64</v>
      </c>
      <c r="F234" s="16" t="s">
        <v>158</v>
      </c>
      <c r="G234" s="17">
        <v>42551</v>
      </c>
      <c r="H234" s="81" t="s">
        <v>493</v>
      </c>
      <c r="I234" s="82" t="s">
        <v>494</v>
      </c>
      <c r="J234" s="82" t="s">
        <v>495</v>
      </c>
      <c r="K234" s="16"/>
      <c r="L234" s="83">
        <v>-30858.83</v>
      </c>
      <c r="M234" s="82" t="s">
        <v>84</v>
      </c>
      <c r="N234" s="16"/>
      <c r="O234" s="8" t="s">
        <v>69</v>
      </c>
      <c r="P234" s="8" t="s">
        <v>97</v>
      </c>
      <c r="Q234" s="9" t="s">
        <v>979</v>
      </c>
      <c r="R234" s="9" t="s">
        <v>980</v>
      </c>
      <c r="S234" s="81" t="s">
        <v>493</v>
      </c>
      <c r="T234" s="82" t="s">
        <v>494</v>
      </c>
      <c r="U234" s="82" t="s">
        <v>495</v>
      </c>
      <c r="V234" s="18"/>
      <c r="W234" s="83">
        <v>30858.83</v>
      </c>
      <c r="X234" s="82" t="s">
        <v>88</v>
      </c>
      <c r="Y234" s="18"/>
      <c r="Z234" s="8" t="s">
        <v>69</v>
      </c>
      <c r="AA234" s="10" t="s">
        <v>97</v>
      </c>
      <c r="AB234" s="9" t="s">
        <v>979</v>
      </c>
      <c r="AC234" s="9" t="s">
        <v>980</v>
      </c>
    </row>
    <row r="235" spans="1:29" ht="15">
      <c r="A235" s="8" t="str">
        <f>H235</f>
        <v>TP-44</v>
      </c>
      <c r="B235" s="8" t="str">
        <f>I235&amp;J235</f>
        <v>0065013670</v>
      </c>
      <c r="C235" s="8" t="str">
        <f>T235&amp;U235</f>
        <v>0065013670</v>
      </c>
      <c r="D235" s="16">
        <v>234</v>
      </c>
      <c r="E235" s="16" t="s">
        <v>64</v>
      </c>
      <c r="F235" s="16" t="s">
        <v>158</v>
      </c>
      <c r="G235" s="17">
        <v>42551</v>
      </c>
      <c r="H235" s="81" t="s">
        <v>496</v>
      </c>
      <c r="I235" s="82" t="s">
        <v>206</v>
      </c>
      <c r="J235" s="82" t="s">
        <v>497</v>
      </c>
      <c r="K235" s="16"/>
      <c r="L235" s="83">
        <v>-466742.07</v>
      </c>
      <c r="M235" s="82" t="s">
        <v>84</v>
      </c>
      <c r="N235" s="16"/>
      <c r="O235" s="8" t="s">
        <v>69</v>
      </c>
      <c r="P235" s="8" t="s">
        <v>97</v>
      </c>
      <c r="Q235" s="9" t="s">
        <v>866</v>
      </c>
      <c r="R235" s="9" t="s">
        <v>1168</v>
      </c>
      <c r="S235" s="81" t="s">
        <v>496</v>
      </c>
      <c r="T235" s="82" t="s">
        <v>206</v>
      </c>
      <c r="U235" s="82" t="s">
        <v>497</v>
      </c>
      <c r="V235" s="18"/>
      <c r="W235" s="83">
        <v>466742.07</v>
      </c>
      <c r="X235" s="82" t="s">
        <v>88</v>
      </c>
      <c r="Y235" s="18"/>
      <c r="Z235" s="8" t="s">
        <v>69</v>
      </c>
      <c r="AA235" s="10" t="s">
        <v>97</v>
      </c>
      <c r="AB235" s="9" t="s">
        <v>866</v>
      </c>
      <c r="AC235" s="9" t="s">
        <v>1168</v>
      </c>
    </row>
    <row r="236" spans="1:29" ht="15">
      <c r="A236" s="8" t="str">
        <f>H236</f>
        <v>TP-45</v>
      </c>
      <c r="B236" s="8" t="str">
        <f>I236&amp;J236</f>
        <v>0065513680</v>
      </c>
      <c r="C236" s="8" t="str">
        <f>T236&amp;U236</f>
        <v>0065513680</v>
      </c>
      <c r="D236" s="16">
        <v>235</v>
      </c>
      <c r="E236" s="16" t="s">
        <v>64</v>
      </c>
      <c r="F236" s="16" t="s">
        <v>158</v>
      </c>
      <c r="G236" s="17">
        <v>42551</v>
      </c>
      <c r="H236" s="81" t="s">
        <v>498</v>
      </c>
      <c r="I236" s="82" t="s">
        <v>499</v>
      </c>
      <c r="J236" s="82" t="s">
        <v>500</v>
      </c>
      <c r="K236" s="16"/>
      <c r="L236" s="83">
        <v>-349523.71</v>
      </c>
      <c r="M236" s="82" t="s">
        <v>84</v>
      </c>
      <c r="N236" s="16"/>
      <c r="O236" s="8" t="s">
        <v>69</v>
      </c>
      <c r="P236" s="8" t="s">
        <v>97</v>
      </c>
      <c r="Q236" s="9" t="s">
        <v>1104</v>
      </c>
      <c r="R236" s="9" t="s">
        <v>1105</v>
      </c>
      <c r="S236" s="81" t="s">
        <v>498</v>
      </c>
      <c r="T236" s="82" t="s">
        <v>499</v>
      </c>
      <c r="U236" s="82" t="s">
        <v>500</v>
      </c>
      <c r="V236" s="18"/>
      <c r="W236" s="83">
        <v>349523.71</v>
      </c>
      <c r="X236" s="82" t="s">
        <v>88</v>
      </c>
      <c r="Y236" s="18"/>
      <c r="Z236" s="8" t="s">
        <v>69</v>
      </c>
      <c r="AA236" s="10" t="s">
        <v>97</v>
      </c>
      <c r="AB236" s="9" t="s">
        <v>1104</v>
      </c>
      <c r="AC236" s="9" t="s">
        <v>1105</v>
      </c>
    </row>
    <row r="237" spans="1:29" ht="15">
      <c r="A237" s="8" t="str">
        <f>H237</f>
        <v>TP-46</v>
      </c>
      <c r="B237" s="8" t="str">
        <f>I237&amp;J237</f>
        <v>0061613700</v>
      </c>
      <c r="C237" s="8" t="str">
        <f>T237&amp;U237</f>
        <v>0061613700</v>
      </c>
      <c r="D237" s="16">
        <v>236</v>
      </c>
      <c r="E237" s="16" t="s">
        <v>64</v>
      </c>
      <c r="F237" s="16" t="s">
        <v>158</v>
      </c>
      <c r="G237" s="17">
        <v>42551</v>
      </c>
      <c r="H237" s="81" t="s">
        <v>501</v>
      </c>
      <c r="I237" s="82" t="s">
        <v>502</v>
      </c>
      <c r="J237" s="82" t="s">
        <v>503</v>
      </c>
      <c r="K237" s="16"/>
      <c r="L237" s="83">
        <v>-189193.13</v>
      </c>
      <c r="M237" s="82" t="s">
        <v>84</v>
      </c>
      <c r="N237" s="16"/>
      <c r="O237" s="8" t="s">
        <v>69</v>
      </c>
      <c r="P237" s="8" t="s">
        <v>97</v>
      </c>
      <c r="Q237" s="9" t="s">
        <v>1088</v>
      </c>
      <c r="R237" s="9" t="s">
        <v>1089</v>
      </c>
      <c r="S237" s="81" t="s">
        <v>501</v>
      </c>
      <c r="T237" s="82" t="s">
        <v>502</v>
      </c>
      <c r="U237" s="82" t="s">
        <v>503</v>
      </c>
      <c r="V237" s="18"/>
      <c r="W237" s="83">
        <v>189193.13</v>
      </c>
      <c r="X237" s="82" t="s">
        <v>88</v>
      </c>
      <c r="Y237" s="18"/>
      <c r="Z237" s="8" t="s">
        <v>69</v>
      </c>
      <c r="AA237" s="10" t="s">
        <v>97</v>
      </c>
      <c r="AB237" s="9" t="s">
        <v>1088</v>
      </c>
      <c r="AC237" s="9" t="s">
        <v>1089</v>
      </c>
    </row>
    <row r="238" spans="1:29" ht="15">
      <c r="A238" s="8" t="str">
        <f>H238</f>
        <v>TP-47</v>
      </c>
      <c r="B238" s="8" t="str">
        <f>I238&amp;J238</f>
        <v>0066113720</v>
      </c>
      <c r="C238" s="8" t="str">
        <f>T238&amp;U238</f>
        <v>0066113720</v>
      </c>
      <c r="D238" s="16">
        <v>237</v>
      </c>
      <c r="E238" s="16" t="s">
        <v>64</v>
      </c>
      <c r="F238" s="16" t="s">
        <v>158</v>
      </c>
      <c r="G238" s="17">
        <v>42551</v>
      </c>
      <c r="H238" s="81" t="s">
        <v>504</v>
      </c>
      <c r="I238" s="82" t="s">
        <v>505</v>
      </c>
      <c r="J238" s="82" t="s">
        <v>506</v>
      </c>
      <c r="K238" s="16"/>
      <c r="L238" s="83">
        <v>-6298.6</v>
      </c>
      <c r="M238" s="82" t="s">
        <v>84</v>
      </c>
      <c r="N238" s="16"/>
      <c r="O238" s="8" t="s">
        <v>69</v>
      </c>
      <c r="P238" s="8" t="s">
        <v>97</v>
      </c>
      <c r="Q238" s="9" t="s">
        <v>1102</v>
      </c>
      <c r="R238" s="9" t="s">
        <v>1103</v>
      </c>
      <c r="S238" s="81" t="s">
        <v>504</v>
      </c>
      <c r="T238" s="82" t="s">
        <v>505</v>
      </c>
      <c r="U238" s="82" t="s">
        <v>506</v>
      </c>
      <c r="V238" s="18"/>
      <c r="W238" s="83">
        <v>6298.6</v>
      </c>
      <c r="X238" s="82" t="s">
        <v>88</v>
      </c>
      <c r="Y238" s="18"/>
      <c r="Z238" s="8" t="s">
        <v>69</v>
      </c>
      <c r="AA238" s="10" t="s">
        <v>97</v>
      </c>
      <c r="AB238" s="9" t="s">
        <v>1102</v>
      </c>
      <c r="AC238" s="9" t="s">
        <v>1103</v>
      </c>
    </row>
    <row r="239" spans="1:29" ht="15">
      <c r="A239" s="8" t="str">
        <f>H239</f>
        <v>TP-48</v>
      </c>
      <c r="B239" s="8" t="str">
        <f>I239&amp;J239</f>
        <v>0066513730</v>
      </c>
      <c r="C239" s="8" t="str">
        <f>T239&amp;U239</f>
        <v>0066513730</v>
      </c>
      <c r="D239" s="16">
        <v>238</v>
      </c>
      <c r="E239" s="16" t="s">
        <v>64</v>
      </c>
      <c r="F239" s="16" t="s">
        <v>158</v>
      </c>
      <c r="G239" s="17">
        <v>42551</v>
      </c>
      <c r="H239" s="81" t="s">
        <v>507</v>
      </c>
      <c r="I239" s="82" t="s">
        <v>303</v>
      </c>
      <c r="J239" s="82" t="s">
        <v>508</v>
      </c>
      <c r="K239" s="16"/>
      <c r="L239" s="83">
        <v>-628122.48</v>
      </c>
      <c r="M239" s="82" t="s">
        <v>84</v>
      </c>
      <c r="N239" s="16"/>
      <c r="O239" s="8" t="s">
        <v>69</v>
      </c>
      <c r="P239" s="8" t="s">
        <v>97</v>
      </c>
      <c r="Q239" s="9" t="s">
        <v>868</v>
      </c>
      <c r="R239" s="9" t="s">
        <v>936</v>
      </c>
      <c r="S239" s="81" t="s">
        <v>507</v>
      </c>
      <c r="T239" s="82" t="s">
        <v>303</v>
      </c>
      <c r="U239" s="82" t="s">
        <v>508</v>
      </c>
      <c r="V239" s="18"/>
      <c r="W239" s="83">
        <v>628122.48</v>
      </c>
      <c r="X239" s="82" t="s">
        <v>88</v>
      </c>
      <c r="Y239" s="18"/>
      <c r="Z239" s="8" t="s">
        <v>69</v>
      </c>
      <c r="AA239" s="10" t="s">
        <v>97</v>
      </c>
      <c r="AB239" s="9" t="s">
        <v>868</v>
      </c>
      <c r="AC239" s="9" t="s">
        <v>936</v>
      </c>
    </row>
    <row r="240" spans="1:29" ht="15">
      <c r="A240" s="8" t="str">
        <f>H240</f>
        <v>TP-49</v>
      </c>
      <c r="B240" s="8" t="str">
        <f>I240&amp;J240</f>
        <v>0066713740</v>
      </c>
      <c r="C240" s="8" t="str">
        <f>T240&amp;U240</f>
        <v>0066713740</v>
      </c>
      <c r="D240" s="16">
        <v>239</v>
      </c>
      <c r="E240" s="16" t="s">
        <v>64</v>
      </c>
      <c r="F240" s="16" t="s">
        <v>158</v>
      </c>
      <c r="G240" s="17">
        <v>42551</v>
      </c>
      <c r="H240" s="81" t="s">
        <v>509</v>
      </c>
      <c r="I240" s="82" t="s">
        <v>510</v>
      </c>
      <c r="J240" s="82" t="s">
        <v>511</v>
      </c>
      <c r="K240" s="16"/>
      <c r="L240" s="83">
        <v>-347789.19</v>
      </c>
      <c r="M240" s="82" t="s">
        <v>84</v>
      </c>
      <c r="N240" s="16"/>
      <c r="O240" s="8" t="s">
        <v>69</v>
      </c>
      <c r="P240" s="8" t="s">
        <v>97</v>
      </c>
      <c r="Q240" s="9" t="s">
        <v>1090</v>
      </c>
      <c r="R240" s="9" t="s">
        <v>1091</v>
      </c>
      <c r="S240" s="81" t="s">
        <v>509</v>
      </c>
      <c r="T240" s="82" t="s">
        <v>510</v>
      </c>
      <c r="U240" s="82" t="s">
        <v>511</v>
      </c>
      <c r="V240" s="18"/>
      <c r="W240" s="83">
        <v>347789.19</v>
      </c>
      <c r="X240" s="82" t="s">
        <v>88</v>
      </c>
      <c r="Y240" s="18"/>
      <c r="Z240" s="8" t="s">
        <v>69</v>
      </c>
      <c r="AA240" s="10" t="s">
        <v>97</v>
      </c>
      <c r="AB240" s="9" t="s">
        <v>1090</v>
      </c>
      <c r="AC240" s="9" t="s">
        <v>1091</v>
      </c>
    </row>
    <row r="241" spans="1:29" ht="15">
      <c r="A241" s="8" t="str">
        <f>H241</f>
        <v>TP-50</v>
      </c>
      <c r="B241" s="8" t="str">
        <f>I241&amp;J241</f>
        <v>0068513810</v>
      </c>
      <c r="C241" s="8" t="str">
        <f>T241&amp;U241</f>
        <v>0068513810</v>
      </c>
      <c r="D241" s="16">
        <v>240</v>
      </c>
      <c r="E241" s="16" t="s">
        <v>64</v>
      </c>
      <c r="F241" s="16" t="s">
        <v>158</v>
      </c>
      <c r="G241" s="17">
        <v>42551</v>
      </c>
      <c r="H241" s="81" t="s">
        <v>512</v>
      </c>
      <c r="I241" s="82" t="s">
        <v>513</v>
      </c>
      <c r="J241" s="82" t="s">
        <v>514</v>
      </c>
      <c r="K241" s="16"/>
      <c r="L241" s="83">
        <v>-35809.18</v>
      </c>
      <c r="M241" s="82" t="s">
        <v>84</v>
      </c>
      <c r="N241" s="16"/>
      <c r="O241" s="8" t="s">
        <v>69</v>
      </c>
      <c r="P241" s="8" t="s">
        <v>97</v>
      </c>
      <c r="Q241" s="9" t="s">
        <v>1093</v>
      </c>
      <c r="R241" s="9" t="s">
        <v>1094</v>
      </c>
      <c r="S241" s="81" t="s">
        <v>512</v>
      </c>
      <c r="T241" s="82" t="s">
        <v>513</v>
      </c>
      <c r="U241" s="82" t="s">
        <v>514</v>
      </c>
      <c r="V241" s="18"/>
      <c r="W241" s="83">
        <v>35809.18</v>
      </c>
      <c r="X241" s="82" t="s">
        <v>88</v>
      </c>
      <c r="Y241" s="18"/>
      <c r="Z241" s="8" t="s">
        <v>69</v>
      </c>
      <c r="AA241" s="10" t="s">
        <v>97</v>
      </c>
      <c r="AB241" s="9" t="s">
        <v>1093</v>
      </c>
      <c r="AC241" s="9" t="s">
        <v>1094</v>
      </c>
    </row>
    <row r="242" spans="1:29" ht="15">
      <c r="A242" s="8" t="str">
        <f>H242</f>
        <v>TP-51</v>
      </c>
      <c r="B242" s="8" t="str">
        <f>I242&amp;J242</f>
        <v>0061513830</v>
      </c>
      <c r="C242" s="8" t="str">
        <f>T242&amp;U242</f>
        <v>0061513830</v>
      </c>
      <c r="D242" s="16">
        <v>241</v>
      </c>
      <c r="E242" s="16" t="s">
        <v>64</v>
      </c>
      <c r="F242" s="16" t="s">
        <v>158</v>
      </c>
      <c r="G242" s="17">
        <v>42551</v>
      </c>
      <c r="H242" s="81" t="s">
        <v>515</v>
      </c>
      <c r="I242" s="82" t="s">
        <v>477</v>
      </c>
      <c r="J242" s="82" t="s">
        <v>516</v>
      </c>
      <c r="K242" s="16"/>
      <c r="L242" s="83">
        <v>-304395.01</v>
      </c>
      <c r="M242" s="82" t="s">
        <v>84</v>
      </c>
      <c r="N242" s="16"/>
      <c r="O242" s="8" t="s">
        <v>69</v>
      </c>
      <c r="P242" s="8" t="s">
        <v>97</v>
      </c>
      <c r="Q242" s="9" t="s">
        <v>941</v>
      </c>
      <c r="R242" s="9" t="s">
        <v>1087</v>
      </c>
      <c r="S242" s="81" t="s">
        <v>515</v>
      </c>
      <c r="T242" s="82" t="s">
        <v>477</v>
      </c>
      <c r="U242" s="82" t="s">
        <v>516</v>
      </c>
      <c r="V242" s="18"/>
      <c r="W242" s="83">
        <v>304395.01</v>
      </c>
      <c r="X242" s="82" t="s">
        <v>88</v>
      </c>
      <c r="Y242" s="18"/>
      <c r="Z242" s="8" t="s">
        <v>69</v>
      </c>
      <c r="AA242" s="10" t="s">
        <v>97</v>
      </c>
      <c r="AB242" s="9" t="s">
        <v>941</v>
      </c>
      <c r="AC242" s="9" t="s">
        <v>1087</v>
      </c>
    </row>
    <row r="243" spans="1:29" ht="15">
      <c r="A243" s="8" t="str">
        <f>H243</f>
        <v>TP-52</v>
      </c>
      <c r="B243" s="8" t="str">
        <f>I243&amp;J243</f>
        <v>0069513850</v>
      </c>
      <c r="C243" s="8" t="str">
        <f>T243&amp;U243</f>
        <v>0069513850</v>
      </c>
      <c r="D243" s="16">
        <v>242</v>
      </c>
      <c r="E243" s="16" t="s">
        <v>64</v>
      </c>
      <c r="F243" s="16" t="s">
        <v>158</v>
      </c>
      <c r="G243" s="17">
        <v>42551</v>
      </c>
      <c r="H243" s="81" t="s">
        <v>517</v>
      </c>
      <c r="I243" s="82" t="s">
        <v>518</v>
      </c>
      <c r="J243" s="82" t="s">
        <v>519</v>
      </c>
      <c r="K243" s="16"/>
      <c r="L243" s="83">
        <v>-463094.48</v>
      </c>
      <c r="M243" s="82" t="s">
        <v>84</v>
      </c>
      <c r="N243" s="16"/>
      <c r="O243" s="8" t="s">
        <v>69</v>
      </c>
      <c r="P243" s="8" t="s">
        <v>97</v>
      </c>
      <c r="Q243" s="9" t="s">
        <v>1099</v>
      </c>
      <c r="R243" s="9" t="s">
        <v>1100</v>
      </c>
      <c r="S243" s="81" t="s">
        <v>517</v>
      </c>
      <c r="T243" s="82" t="s">
        <v>518</v>
      </c>
      <c r="U243" s="82" t="s">
        <v>519</v>
      </c>
      <c r="V243" s="18"/>
      <c r="W243" s="83">
        <v>463094.48</v>
      </c>
      <c r="X243" s="82" t="s">
        <v>88</v>
      </c>
      <c r="Y243" s="18"/>
      <c r="Z243" s="8" t="s">
        <v>69</v>
      </c>
      <c r="AA243" s="10" t="s">
        <v>97</v>
      </c>
      <c r="AB243" s="9" t="s">
        <v>1099</v>
      </c>
      <c r="AC243" s="9" t="s">
        <v>1100</v>
      </c>
    </row>
    <row r="244" spans="1:29" ht="15">
      <c r="A244" s="8" t="str">
        <f>H244</f>
        <v>TP-53</v>
      </c>
      <c r="B244" s="8" t="str">
        <f>I244&amp;J244</f>
        <v>0069713860</v>
      </c>
      <c r="C244" s="8" t="str">
        <f>T244&amp;U244</f>
        <v>0069713860</v>
      </c>
      <c r="D244" s="16">
        <v>243</v>
      </c>
      <c r="E244" s="16" t="s">
        <v>64</v>
      </c>
      <c r="F244" s="16" t="s">
        <v>158</v>
      </c>
      <c r="G244" s="17">
        <v>42551</v>
      </c>
      <c r="H244" s="81" t="s">
        <v>520</v>
      </c>
      <c r="I244" s="82" t="s">
        <v>521</v>
      </c>
      <c r="J244" s="82" t="s">
        <v>522</v>
      </c>
      <c r="K244" s="16"/>
      <c r="L244" s="83">
        <v>-13292.26</v>
      </c>
      <c r="M244" s="82" t="s">
        <v>84</v>
      </c>
      <c r="N244" s="16"/>
      <c r="O244" s="8" t="s">
        <v>69</v>
      </c>
      <c r="P244" s="8" t="s">
        <v>97</v>
      </c>
      <c r="Q244" s="9" t="s">
        <v>1097</v>
      </c>
      <c r="R244" s="9" t="s">
        <v>1098</v>
      </c>
      <c r="S244" s="81" t="s">
        <v>520</v>
      </c>
      <c r="T244" s="82" t="s">
        <v>521</v>
      </c>
      <c r="U244" s="82" t="s">
        <v>522</v>
      </c>
      <c r="V244" s="18"/>
      <c r="W244" s="83">
        <v>13292.26</v>
      </c>
      <c r="X244" s="82" t="s">
        <v>88</v>
      </c>
      <c r="Y244" s="18"/>
      <c r="Z244" s="8" t="s">
        <v>69</v>
      </c>
      <c r="AA244" s="10" t="s">
        <v>97</v>
      </c>
      <c r="AB244" s="9" t="s">
        <v>1097</v>
      </c>
      <c r="AC244" s="9" t="s">
        <v>1098</v>
      </c>
    </row>
    <row r="245" spans="1:29" ht="15">
      <c r="A245" s="8" t="str">
        <f>H245</f>
        <v>TP-54</v>
      </c>
      <c r="B245" s="8" t="str">
        <f>I245&amp;J245</f>
        <v>0070513910</v>
      </c>
      <c r="C245" s="8" t="str">
        <f>T245&amp;U245</f>
        <v>0070513910</v>
      </c>
      <c r="D245" s="16">
        <v>244</v>
      </c>
      <c r="E245" s="16" t="s">
        <v>64</v>
      </c>
      <c r="F245" s="16" t="s">
        <v>158</v>
      </c>
      <c r="G245" s="17">
        <v>42551</v>
      </c>
      <c r="H245" s="81" t="s">
        <v>523</v>
      </c>
      <c r="I245" s="82" t="s">
        <v>524</v>
      </c>
      <c r="J245" s="82" t="s">
        <v>525</v>
      </c>
      <c r="K245" s="16"/>
      <c r="L245" s="83">
        <v>-23167.99</v>
      </c>
      <c r="M245" s="82" t="s">
        <v>88</v>
      </c>
      <c r="N245" s="16"/>
      <c r="O245" s="8" t="s">
        <v>69</v>
      </c>
      <c r="P245" s="8" t="s">
        <v>97</v>
      </c>
      <c r="Q245" s="9" t="s">
        <v>905</v>
      </c>
      <c r="R245" s="9" t="s">
        <v>906</v>
      </c>
      <c r="S245" s="81" t="s">
        <v>523</v>
      </c>
      <c r="T245" s="82" t="s">
        <v>524</v>
      </c>
      <c r="U245" s="82" t="s">
        <v>525</v>
      </c>
      <c r="V245" s="18"/>
      <c r="W245" s="83">
        <v>23167.99</v>
      </c>
      <c r="X245" s="82" t="s">
        <v>84</v>
      </c>
      <c r="Y245" s="18"/>
      <c r="Z245" s="8" t="s">
        <v>69</v>
      </c>
      <c r="AA245" s="10" t="s">
        <v>97</v>
      </c>
      <c r="AB245" s="9" t="s">
        <v>905</v>
      </c>
      <c r="AC245" s="9" t="s">
        <v>906</v>
      </c>
    </row>
    <row r="246" spans="1:29" ht="15">
      <c r="A246" s="8" t="str">
        <f>H246</f>
        <v>TP-55</v>
      </c>
      <c r="B246" s="8" t="str">
        <f>I246&amp;J246</f>
        <v>0070013980</v>
      </c>
      <c r="C246" s="8" t="str">
        <f>T246&amp;U246</f>
        <v>0070013980</v>
      </c>
      <c r="D246" s="16">
        <v>245</v>
      </c>
      <c r="E246" s="16" t="s">
        <v>64</v>
      </c>
      <c r="F246" s="16" t="s">
        <v>158</v>
      </c>
      <c r="G246" s="17">
        <v>42551</v>
      </c>
      <c r="H246" s="81" t="s">
        <v>526</v>
      </c>
      <c r="I246" s="82" t="s">
        <v>212</v>
      </c>
      <c r="J246" s="82" t="s">
        <v>527</v>
      </c>
      <c r="K246" s="16"/>
      <c r="L246" s="83">
        <v>-418.4</v>
      </c>
      <c r="M246" s="82" t="s">
        <v>84</v>
      </c>
      <c r="N246" s="16"/>
      <c r="O246" s="8" t="s">
        <v>69</v>
      </c>
      <c r="P246" s="8" t="s">
        <v>97</v>
      </c>
      <c r="Q246" s="9" t="s">
        <v>959</v>
      </c>
      <c r="R246" s="9" t="s">
        <v>1169</v>
      </c>
      <c r="S246" s="81" t="s">
        <v>526</v>
      </c>
      <c r="T246" s="82" t="s">
        <v>212</v>
      </c>
      <c r="U246" s="82" t="s">
        <v>527</v>
      </c>
      <c r="V246" s="18"/>
      <c r="W246" s="83">
        <v>418.4</v>
      </c>
      <c r="X246" s="82" t="s">
        <v>88</v>
      </c>
      <c r="Y246" s="18"/>
      <c r="Z246" s="8" t="s">
        <v>69</v>
      </c>
      <c r="AA246" s="10" t="s">
        <v>97</v>
      </c>
      <c r="AB246" s="9" t="s">
        <v>959</v>
      </c>
      <c r="AC246" s="9" t="s">
        <v>1169</v>
      </c>
    </row>
    <row r="247" spans="1:29" ht="15">
      <c r="A247" s="8" t="str">
        <f>H247</f>
        <v>TP-56</v>
      </c>
      <c r="B247" s="8" t="str">
        <f>I247&amp;J247</f>
        <v>0073014120</v>
      </c>
      <c r="C247" s="8" t="str">
        <f>T247&amp;U247</f>
        <v>0073014120</v>
      </c>
      <c r="D247" s="16">
        <v>246</v>
      </c>
      <c r="E247" s="16" t="s">
        <v>64</v>
      </c>
      <c r="F247" s="16" t="s">
        <v>158</v>
      </c>
      <c r="G247" s="17">
        <v>42551</v>
      </c>
      <c r="H247" s="81" t="s">
        <v>528</v>
      </c>
      <c r="I247" s="82" t="s">
        <v>529</v>
      </c>
      <c r="J247" s="82" t="s">
        <v>530</v>
      </c>
      <c r="K247" s="16"/>
      <c r="L247" s="83">
        <v>-11785.23</v>
      </c>
      <c r="M247" s="82" t="s">
        <v>84</v>
      </c>
      <c r="N247" s="16"/>
      <c r="O247" s="8" t="s">
        <v>69</v>
      </c>
      <c r="P247" s="8" t="s">
        <v>97</v>
      </c>
      <c r="Q247" s="9" t="s">
        <v>1170</v>
      </c>
      <c r="R247" s="9" t="s">
        <v>1171</v>
      </c>
      <c r="S247" s="81" t="s">
        <v>528</v>
      </c>
      <c r="T247" s="82" t="s">
        <v>529</v>
      </c>
      <c r="U247" s="82" t="s">
        <v>530</v>
      </c>
      <c r="V247" s="18"/>
      <c r="W247" s="83">
        <v>11785.23</v>
      </c>
      <c r="X247" s="82" t="s">
        <v>88</v>
      </c>
      <c r="Y247" s="18"/>
      <c r="Z247" s="8" t="s">
        <v>69</v>
      </c>
      <c r="AA247" s="10" t="s">
        <v>97</v>
      </c>
      <c r="AB247" s="9" t="s">
        <v>1170</v>
      </c>
      <c r="AC247" s="9" t="s">
        <v>1171</v>
      </c>
    </row>
    <row r="248" spans="1:29" ht="15">
      <c r="A248" s="8" t="str">
        <f>H248</f>
        <v>TP-57</v>
      </c>
      <c r="B248" s="8" t="str">
        <f>I248&amp;J248</f>
        <v>0073514160</v>
      </c>
      <c r="C248" s="8" t="str">
        <f>T248&amp;U248</f>
        <v>0073514160</v>
      </c>
      <c r="D248" s="16">
        <v>247</v>
      </c>
      <c r="E248" s="16" t="s">
        <v>64</v>
      </c>
      <c r="F248" s="16" t="s">
        <v>158</v>
      </c>
      <c r="G248" s="17">
        <v>42551</v>
      </c>
      <c r="H248" s="81" t="s">
        <v>531</v>
      </c>
      <c r="I248" s="82" t="s">
        <v>310</v>
      </c>
      <c r="J248" s="82" t="s">
        <v>311</v>
      </c>
      <c r="K248" s="16"/>
      <c r="L248" s="83">
        <v>-14306.62</v>
      </c>
      <c r="M248" s="82" t="s">
        <v>84</v>
      </c>
      <c r="N248" s="16"/>
      <c r="O248" s="8" t="s">
        <v>69</v>
      </c>
      <c r="P248" s="8" t="s">
        <v>97</v>
      </c>
      <c r="Q248" s="9" t="s">
        <v>895</v>
      </c>
      <c r="R248" s="9" t="s">
        <v>896</v>
      </c>
      <c r="S248" s="81" t="s">
        <v>531</v>
      </c>
      <c r="T248" s="82" t="s">
        <v>310</v>
      </c>
      <c r="U248" s="82" t="s">
        <v>311</v>
      </c>
      <c r="V248" s="18"/>
      <c r="W248" s="83">
        <v>14306.62</v>
      </c>
      <c r="X248" s="82" t="s">
        <v>88</v>
      </c>
      <c r="Y248" s="18"/>
      <c r="Z248" s="8" t="s">
        <v>69</v>
      </c>
      <c r="AA248" s="10" t="s">
        <v>97</v>
      </c>
      <c r="AB248" s="9" t="s">
        <v>895</v>
      </c>
      <c r="AC248" s="9" t="s">
        <v>896</v>
      </c>
    </row>
    <row r="249" spans="1:29" ht="15">
      <c r="A249" s="8" t="str">
        <f>H249</f>
        <v>TP-58</v>
      </c>
      <c r="B249" s="8" t="str">
        <f>I249&amp;J249</f>
        <v>0010014900</v>
      </c>
      <c r="C249" s="8" t="str">
        <f>T249&amp;U249</f>
        <v>0010014900</v>
      </c>
      <c r="D249" s="16">
        <v>248</v>
      </c>
      <c r="E249" s="16" t="s">
        <v>64</v>
      </c>
      <c r="F249" s="16" t="s">
        <v>158</v>
      </c>
      <c r="G249" s="17">
        <v>42551</v>
      </c>
      <c r="H249" s="81" t="s">
        <v>532</v>
      </c>
      <c r="I249" s="82" t="s">
        <v>99</v>
      </c>
      <c r="J249" s="82" t="s">
        <v>102</v>
      </c>
      <c r="K249" s="16"/>
      <c r="L249" s="83">
        <v>-1343209.52</v>
      </c>
      <c r="M249" s="82" t="s">
        <v>84</v>
      </c>
      <c r="N249" s="16"/>
      <c r="O249" s="8" t="s">
        <v>69</v>
      </c>
      <c r="P249" s="8" t="s">
        <v>97</v>
      </c>
      <c r="Q249" s="9" t="s">
        <v>858</v>
      </c>
      <c r="R249" s="9" t="s">
        <v>918</v>
      </c>
      <c r="S249" s="81" t="s">
        <v>532</v>
      </c>
      <c r="T249" s="82" t="s">
        <v>99</v>
      </c>
      <c r="U249" s="82" t="s">
        <v>102</v>
      </c>
      <c r="V249" s="18"/>
      <c r="W249" s="83">
        <v>1343209.52</v>
      </c>
      <c r="X249" s="82" t="s">
        <v>88</v>
      </c>
      <c r="Y249" s="18"/>
      <c r="Z249" s="8" t="s">
        <v>69</v>
      </c>
      <c r="AA249" s="10" t="s">
        <v>97</v>
      </c>
      <c r="AB249" s="9" t="s">
        <v>858</v>
      </c>
      <c r="AC249" s="9" t="s">
        <v>918</v>
      </c>
    </row>
    <row r="250" spans="1:29" ht="15">
      <c r="A250" s="8" t="str">
        <f>H250</f>
        <v>TP-59</v>
      </c>
      <c r="B250" s="8" t="str">
        <f>I250&amp;J250</f>
        <v>0070015060</v>
      </c>
      <c r="C250" s="8" t="str">
        <f>T250&amp;U250</f>
        <v>0070015060</v>
      </c>
      <c r="D250" s="16">
        <v>249</v>
      </c>
      <c r="E250" s="16" t="s">
        <v>64</v>
      </c>
      <c r="F250" s="16" t="s">
        <v>158</v>
      </c>
      <c r="G250" s="17">
        <v>42551</v>
      </c>
      <c r="H250" s="81" t="s">
        <v>533</v>
      </c>
      <c r="I250" s="82" t="s">
        <v>212</v>
      </c>
      <c r="J250" s="82" t="s">
        <v>534</v>
      </c>
      <c r="K250" s="16"/>
      <c r="L250" s="83">
        <v>-2121.89</v>
      </c>
      <c r="M250" s="82" t="s">
        <v>88</v>
      </c>
      <c r="N250" s="16"/>
      <c r="O250" s="8" t="s">
        <v>69</v>
      </c>
      <c r="P250" s="8" t="s">
        <v>97</v>
      </c>
      <c r="Q250" s="9" t="s">
        <v>959</v>
      </c>
      <c r="R250" s="9" t="s">
        <v>1172</v>
      </c>
      <c r="S250" s="81" t="s">
        <v>533</v>
      </c>
      <c r="T250" s="82" t="s">
        <v>212</v>
      </c>
      <c r="U250" s="82" t="s">
        <v>534</v>
      </c>
      <c r="V250" s="18"/>
      <c r="W250" s="83">
        <v>2121.89</v>
      </c>
      <c r="X250" s="82" t="s">
        <v>84</v>
      </c>
      <c r="Y250" s="18"/>
      <c r="Z250" s="8" t="s">
        <v>69</v>
      </c>
      <c r="AA250" s="10" t="s">
        <v>97</v>
      </c>
      <c r="AB250" s="9" t="s">
        <v>959</v>
      </c>
      <c r="AC250" s="9" t="s">
        <v>1172</v>
      </c>
    </row>
    <row r="251" spans="1:29" ht="15">
      <c r="A251" s="8" t="str">
        <f>H251</f>
        <v>TP-60</v>
      </c>
      <c r="B251" s="8" t="str">
        <f>I251&amp;J251</f>
        <v>0007515340</v>
      </c>
      <c r="C251" s="8" t="str">
        <f>T251&amp;U251</f>
        <v>0007515340</v>
      </c>
      <c r="D251" s="16">
        <v>250</v>
      </c>
      <c r="E251" s="16" t="s">
        <v>64</v>
      </c>
      <c r="F251" s="16" t="s">
        <v>158</v>
      </c>
      <c r="G251" s="17">
        <v>42551</v>
      </c>
      <c r="H251" s="81" t="s">
        <v>535</v>
      </c>
      <c r="I251" s="82" t="s">
        <v>457</v>
      </c>
      <c r="J251" s="82" t="s">
        <v>536</v>
      </c>
      <c r="K251" s="16"/>
      <c r="L251" s="83">
        <v>-2250</v>
      </c>
      <c r="M251" s="82" t="s">
        <v>84</v>
      </c>
      <c r="N251" s="16"/>
      <c r="O251" s="8" t="s">
        <v>69</v>
      </c>
      <c r="P251" s="8" t="s">
        <v>97</v>
      </c>
      <c r="Q251" s="9" t="s">
        <v>1154</v>
      </c>
      <c r="R251" s="9" t="s">
        <v>1173</v>
      </c>
      <c r="S251" s="81" t="s">
        <v>535</v>
      </c>
      <c r="T251" s="82" t="s">
        <v>457</v>
      </c>
      <c r="U251" s="82" t="s">
        <v>536</v>
      </c>
      <c r="V251" s="18"/>
      <c r="W251" s="83">
        <v>2250</v>
      </c>
      <c r="X251" s="82" t="s">
        <v>88</v>
      </c>
      <c r="Y251" s="18"/>
      <c r="Z251" s="8" t="s">
        <v>69</v>
      </c>
      <c r="AA251" s="10" t="s">
        <v>97</v>
      </c>
      <c r="AB251" s="9" t="s">
        <v>1154</v>
      </c>
      <c r="AC251" s="9" t="s">
        <v>1173</v>
      </c>
    </row>
    <row r="252" spans="1:29" ht="15">
      <c r="A252" s="8" t="str">
        <f>H252</f>
        <v>TP-61</v>
      </c>
      <c r="B252" s="8" t="str">
        <f>I252&amp;J252</f>
        <v>0070015460</v>
      </c>
      <c r="C252" s="8" t="str">
        <f>T252&amp;U252</f>
        <v>0070015460</v>
      </c>
      <c r="D252" s="16">
        <v>251</v>
      </c>
      <c r="E252" s="16" t="s">
        <v>64</v>
      </c>
      <c r="F252" s="16" t="s">
        <v>158</v>
      </c>
      <c r="G252" s="17">
        <v>42551</v>
      </c>
      <c r="H252" s="81" t="s">
        <v>537</v>
      </c>
      <c r="I252" s="82" t="s">
        <v>212</v>
      </c>
      <c r="J252" s="82" t="s">
        <v>538</v>
      </c>
      <c r="K252" s="16"/>
      <c r="L252" s="83">
        <v>-23816.04</v>
      </c>
      <c r="M252" s="82" t="s">
        <v>88</v>
      </c>
      <c r="N252" s="16"/>
      <c r="O252" s="8" t="s">
        <v>69</v>
      </c>
      <c r="P252" s="8" t="s">
        <v>97</v>
      </c>
      <c r="Q252" s="9" t="s">
        <v>959</v>
      </c>
      <c r="R252" s="9" t="s">
        <v>1174</v>
      </c>
      <c r="S252" s="81" t="s">
        <v>537</v>
      </c>
      <c r="T252" s="82" t="s">
        <v>212</v>
      </c>
      <c r="U252" s="82" t="s">
        <v>538</v>
      </c>
      <c r="V252" s="18"/>
      <c r="W252" s="83">
        <v>23816.04</v>
      </c>
      <c r="X252" s="82" t="s">
        <v>84</v>
      </c>
      <c r="Y252" s="18"/>
      <c r="Z252" s="8" t="s">
        <v>69</v>
      </c>
      <c r="AA252" s="10" t="s">
        <v>97</v>
      </c>
      <c r="AB252" s="9" t="s">
        <v>959</v>
      </c>
      <c r="AC252" s="9" t="s">
        <v>1174</v>
      </c>
    </row>
    <row r="253" spans="1:29" ht="15">
      <c r="A253" s="8" t="str">
        <f>H253</f>
        <v>TP-62</v>
      </c>
      <c r="B253" s="8" t="str">
        <f>I253&amp;J253</f>
        <v>0070015520</v>
      </c>
      <c r="C253" s="8" t="str">
        <f>T253&amp;U253</f>
        <v>0070015520</v>
      </c>
      <c r="D253" s="16">
        <v>252</v>
      </c>
      <c r="E253" s="16" t="s">
        <v>64</v>
      </c>
      <c r="F253" s="16" t="s">
        <v>158</v>
      </c>
      <c r="G253" s="17">
        <v>42551</v>
      </c>
      <c r="H253" s="81" t="s">
        <v>539</v>
      </c>
      <c r="I253" s="82" t="s">
        <v>212</v>
      </c>
      <c r="J253" s="82" t="s">
        <v>540</v>
      </c>
      <c r="K253" s="16"/>
      <c r="L253" s="83">
        <v>-562808.36</v>
      </c>
      <c r="M253" s="82" t="s">
        <v>88</v>
      </c>
      <c r="N253" s="16"/>
      <c r="O253" s="8" t="s">
        <v>69</v>
      </c>
      <c r="P253" s="8" t="s">
        <v>97</v>
      </c>
      <c r="Q253" s="9" t="s">
        <v>959</v>
      </c>
      <c r="R253" s="9" t="s">
        <v>1175</v>
      </c>
      <c r="S253" s="81" t="s">
        <v>539</v>
      </c>
      <c r="T253" s="82" t="s">
        <v>212</v>
      </c>
      <c r="U253" s="82" t="s">
        <v>540</v>
      </c>
      <c r="V253" s="18"/>
      <c r="W253" s="83">
        <v>562808.36</v>
      </c>
      <c r="X253" s="82" t="s">
        <v>84</v>
      </c>
      <c r="Y253" s="18"/>
      <c r="Z253" s="8" t="s">
        <v>69</v>
      </c>
      <c r="AA253" s="10" t="s">
        <v>97</v>
      </c>
      <c r="AB253" s="9" t="s">
        <v>959</v>
      </c>
      <c r="AC253" s="9" t="s">
        <v>1175</v>
      </c>
    </row>
    <row r="254" spans="1:29" ht="15">
      <c r="A254" s="8" t="str">
        <f>H254</f>
        <v>TP-63</v>
      </c>
      <c r="B254" s="8" t="str">
        <f>I254&amp;J254</f>
        <v>0040015820</v>
      </c>
      <c r="C254" s="8" t="str">
        <f>T254&amp;U254</f>
        <v>0040015820</v>
      </c>
      <c r="D254" s="16">
        <v>253</v>
      </c>
      <c r="E254" s="16" t="s">
        <v>64</v>
      </c>
      <c r="F254" s="16" t="s">
        <v>158</v>
      </c>
      <c r="G254" s="17">
        <v>42551</v>
      </c>
      <c r="H254" s="81" t="s">
        <v>541</v>
      </c>
      <c r="I254" s="82" t="s">
        <v>133</v>
      </c>
      <c r="J254" s="82" t="s">
        <v>190</v>
      </c>
      <c r="K254" s="16"/>
      <c r="L254" s="83">
        <v>-164265.27</v>
      </c>
      <c r="M254" s="82" t="s">
        <v>84</v>
      </c>
      <c r="N254" s="16"/>
      <c r="O254" s="8" t="s">
        <v>69</v>
      </c>
      <c r="P254" s="8" t="s">
        <v>97</v>
      </c>
      <c r="Q254" s="9" t="s">
        <v>1001</v>
      </c>
      <c r="R254" s="9" t="s">
        <v>1028</v>
      </c>
      <c r="S254" s="81" t="s">
        <v>541</v>
      </c>
      <c r="T254" s="82" t="s">
        <v>133</v>
      </c>
      <c r="U254" s="82" t="s">
        <v>190</v>
      </c>
      <c r="V254" s="18"/>
      <c r="W254" s="83">
        <v>164265.27</v>
      </c>
      <c r="X254" s="82" t="s">
        <v>88</v>
      </c>
      <c r="Y254" s="18"/>
      <c r="Z254" s="8" t="s">
        <v>69</v>
      </c>
      <c r="AA254" s="10" t="s">
        <v>97</v>
      </c>
      <c r="AB254" s="9" t="s">
        <v>1001</v>
      </c>
      <c r="AC254" s="9" t="s">
        <v>1028</v>
      </c>
    </row>
    <row r="255" spans="1:29" ht="15">
      <c r="A255" s="8" t="str">
        <f>H255</f>
        <v>TP-64</v>
      </c>
      <c r="B255" s="8" t="str">
        <f>I255&amp;J255</f>
        <v>0050516640</v>
      </c>
      <c r="C255" s="8" t="str">
        <f>T255&amp;U255</f>
        <v>0050516640</v>
      </c>
      <c r="D255" s="16">
        <v>254</v>
      </c>
      <c r="E255" s="16" t="s">
        <v>64</v>
      </c>
      <c r="F255" s="16" t="s">
        <v>158</v>
      </c>
      <c r="G255" s="17">
        <v>42551</v>
      </c>
      <c r="H255" s="81" t="s">
        <v>542</v>
      </c>
      <c r="I255" s="82" t="s">
        <v>543</v>
      </c>
      <c r="J255" s="82" t="s">
        <v>544</v>
      </c>
      <c r="K255" s="16"/>
      <c r="L255" s="83">
        <v>-136426.76</v>
      </c>
      <c r="M255" s="82" t="s">
        <v>84</v>
      </c>
      <c r="N255" s="16"/>
      <c r="O255" s="8" t="s">
        <v>69</v>
      </c>
      <c r="P255" s="8" t="s">
        <v>97</v>
      </c>
      <c r="Q255" s="9" t="s">
        <v>1176</v>
      </c>
      <c r="R255" s="9" t="s">
        <v>1177</v>
      </c>
      <c r="S255" s="81" t="s">
        <v>542</v>
      </c>
      <c r="T255" s="82" t="s">
        <v>543</v>
      </c>
      <c r="U255" s="82" t="s">
        <v>544</v>
      </c>
      <c r="V255" s="18"/>
      <c r="W255" s="83">
        <v>136426.76</v>
      </c>
      <c r="X255" s="82" t="s">
        <v>88</v>
      </c>
      <c r="Y255" s="18"/>
      <c r="Z255" s="8" t="s">
        <v>69</v>
      </c>
      <c r="AA255" s="10" t="s">
        <v>97</v>
      </c>
      <c r="AB255" s="9" t="s">
        <v>1176</v>
      </c>
      <c r="AC255" s="9" t="s">
        <v>1177</v>
      </c>
    </row>
    <row r="256" spans="1:29" ht="15">
      <c r="A256" s="8" t="str">
        <f>H256</f>
        <v>TP-65</v>
      </c>
      <c r="B256" s="8" t="str">
        <f>I256&amp;J256</f>
        <v>0061016780</v>
      </c>
      <c r="C256" s="8" t="str">
        <f>T256&amp;U256</f>
        <v>0061016780</v>
      </c>
      <c r="D256" s="16">
        <v>255</v>
      </c>
      <c r="E256" s="16" t="s">
        <v>64</v>
      </c>
      <c r="F256" s="16" t="s">
        <v>158</v>
      </c>
      <c r="G256" s="17">
        <v>42551</v>
      </c>
      <c r="H256" s="81" t="s">
        <v>545</v>
      </c>
      <c r="I256" s="82" t="s">
        <v>276</v>
      </c>
      <c r="J256" s="82" t="s">
        <v>277</v>
      </c>
      <c r="K256" s="16"/>
      <c r="L256" s="83">
        <v>-18792.03</v>
      </c>
      <c r="M256" s="82" t="s">
        <v>88</v>
      </c>
      <c r="N256" s="16"/>
      <c r="O256" s="8" t="s">
        <v>69</v>
      </c>
      <c r="P256" s="8" t="s">
        <v>97</v>
      </c>
      <c r="Q256" s="9" t="s">
        <v>1131</v>
      </c>
      <c r="R256" s="9" t="s">
        <v>1132</v>
      </c>
      <c r="S256" s="81" t="s">
        <v>545</v>
      </c>
      <c r="T256" s="82" t="s">
        <v>276</v>
      </c>
      <c r="U256" s="82" t="s">
        <v>277</v>
      </c>
      <c r="V256" s="18"/>
      <c r="W256" s="83">
        <v>18792.03</v>
      </c>
      <c r="X256" s="82" t="s">
        <v>84</v>
      </c>
      <c r="Y256" s="18"/>
      <c r="Z256" s="8" t="s">
        <v>69</v>
      </c>
      <c r="AA256" s="10" t="s">
        <v>97</v>
      </c>
      <c r="AB256" s="9" t="s">
        <v>1131</v>
      </c>
      <c r="AC256" s="9" t="s">
        <v>1132</v>
      </c>
    </row>
    <row r="257" spans="1:29" ht="15">
      <c r="A257" s="8" t="str">
        <f>H257</f>
        <v>TP-66</v>
      </c>
      <c r="B257" s="8" t="str">
        <f>I257&amp;J257</f>
        <v>0009032810</v>
      </c>
      <c r="C257" s="8" t="str">
        <f>T257&amp;U257</f>
        <v>0009032810</v>
      </c>
      <c r="D257" s="16">
        <v>256</v>
      </c>
      <c r="E257" s="16" t="s">
        <v>64</v>
      </c>
      <c r="F257" s="16" t="s">
        <v>158</v>
      </c>
      <c r="G257" s="17">
        <v>42551</v>
      </c>
      <c r="H257" s="81" t="s">
        <v>546</v>
      </c>
      <c r="I257" s="82" t="s">
        <v>325</v>
      </c>
      <c r="J257" s="82" t="s">
        <v>547</v>
      </c>
      <c r="K257" s="16"/>
      <c r="L257" s="83">
        <v>-6083.59</v>
      </c>
      <c r="M257" s="82" t="s">
        <v>84</v>
      </c>
      <c r="N257" s="16"/>
      <c r="O257" s="8" t="s">
        <v>594</v>
      </c>
      <c r="P257" s="8" t="s">
        <v>97</v>
      </c>
      <c r="Q257" s="9" t="s">
        <v>832</v>
      </c>
      <c r="R257" s="9" t="s">
        <v>854</v>
      </c>
      <c r="S257" s="81" t="s">
        <v>546</v>
      </c>
      <c r="T257" s="82" t="s">
        <v>325</v>
      </c>
      <c r="U257" s="82" t="s">
        <v>547</v>
      </c>
      <c r="V257" s="18"/>
      <c r="W257" s="83">
        <v>6083.59</v>
      </c>
      <c r="X257" s="82" t="s">
        <v>88</v>
      </c>
      <c r="Y257" s="18"/>
      <c r="Z257" s="8" t="s">
        <v>594</v>
      </c>
      <c r="AA257" s="10" t="s">
        <v>97</v>
      </c>
      <c r="AB257" s="9" t="s">
        <v>832</v>
      </c>
      <c r="AC257" s="9" t="s">
        <v>854</v>
      </c>
    </row>
    <row r="258" spans="1:29" ht="15">
      <c r="A258" s="8" t="str">
        <f>H258</f>
        <v>TP-67</v>
      </c>
      <c r="B258" s="8" t="str">
        <f>I258&amp;J258</f>
        <v>0049535710</v>
      </c>
      <c r="C258" s="8" t="str">
        <f>T258&amp;U258</f>
        <v>0049535710</v>
      </c>
      <c r="D258" s="16">
        <v>257</v>
      </c>
      <c r="E258" s="16" t="s">
        <v>64</v>
      </c>
      <c r="F258" s="16" t="s">
        <v>158</v>
      </c>
      <c r="G258" s="17">
        <v>42551</v>
      </c>
      <c r="H258" s="81" t="s">
        <v>548</v>
      </c>
      <c r="I258" s="82" t="s">
        <v>199</v>
      </c>
      <c r="J258" s="82" t="s">
        <v>549</v>
      </c>
      <c r="K258" s="16"/>
      <c r="L258" s="83">
        <v>-440.96</v>
      </c>
      <c r="M258" s="82" t="s">
        <v>84</v>
      </c>
      <c r="N258" s="16"/>
      <c r="O258" s="8" t="s">
        <v>1178</v>
      </c>
      <c r="P258" s="8" t="s">
        <v>97</v>
      </c>
      <c r="Q258" s="9" t="s">
        <v>819</v>
      </c>
      <c r="R258" s="9" t="s">
        <v>1179</v>
      </c>
      <c r="S258" s="81" t="s">
        <v>548</v>
      </c>
      <c r="T258" s="82" t="s">
        <v>199</v>
      </c>
      <c r="U258" s="82" t="s">
        <v>549</v>
      </c>
      <c r="V258" s="18"/>
      <c r="W258" s="83">
        <v>440.96</v>
      </c>
      <c r="X258" s="82" t="s">
        <v>88</v>
      </c>
      <c r="Y258" s="18"/>
      <c r="Z258" s="8" t="s">
        <v>1178</v>
      </c>
      <c r="AA258" s="10" t="s">
        <v>97</v>
      </c>
      <c r="AB258" s="9" t="s">
        <v>819</v>
      </c>
      <c r="AC258" s="9" t="s">
        <v>1179</v>
      </c>
    </row>
    <row r="259" spans="1:29" ht="15">
      <c r="A259" s="8" t="str">
        <f>H259</f>
        <v>TP-68</v>
      </c>
      <c r="B259" s="8" t="str">
        <f>I259&amp;J259</f>
        <v>0021036410</v>
      </c>
      <c r="C259" s="8" t="str">
        <f>T259&amp;U259</f>
        <v>0021036410</v>
      </c>
      <c r="D259" s="16">
        <v>258</v>
      </c>
      <c r="E259" s="16" t="s">
        <v>64</v>
      </c>
      <c r="F259" s="16" t="s">
        <v>158</v>
      </c>
      <c r="G259" s="17">
        <v>42551</v>
      </c>
      <c r="H259" s="81" t="s">
        <v>550</v>
      </c>
      <c r="I259" s="82" t="s">
        <v>148</v>
      </c>
      <c r="J259" s="82" t="s">
        <v>323</v>
      </c>
      <c r="K259" s="16"/>
      <c r="L259" s="83">
        <v>-69611.64</v>
      </c>
      <c r="M259" s="82" t="s">
        <v>84</v>
      </c>
      <c r="N259" s="16"/>
      <c r="O259" s="8" t="s">
        <v>321</v>
      </c>
      <c r="P259" s="8" t="s">
        <v>97</v>
      </c>
      <c r="Q259" s="9" t="s">
        <v>830</v>
      </c>
      <c r="R259" s="9" t="s">
        <v>831</v>
      </c>
      <c r="S259" s="81" t="s">
        <v>550</v>
      </c>
      <c r="T259" s="82" t="s">
        <v>148</v>
      </c>
      <c r="U259" s="82" t="s">
        <v>323</v>
      </c>
      <c r="V259" s="18"/>
      <c r="W259" s="83">
        <v>69611.64</v>
      </c>
      <c r="X259" s="82" t="s">
        <v>88</v>
      </c>
      <c r="Y259" s="18"/>
      <c r="Z259" s="8" t="s">
        <v>321</v>
      </c>
      <c r="AA259" s="10" t="s">
        <v>97</v>
      </c>
      <c r="AB259" s="9" t="s">
        <v>830</v>
      </c>
      <c r="AC259" s="9" t="s">
        <v>831</v>
      </c>
    </row>
    <row r="260" spans="1:29" ht="15">
      <c r="A260" s="8" t="str">
        <f>H260</f>
        <v>TP-69</v>
      </c>
      <c r="B260" s="8" t="str">
        <f>I260&amp;J260</f>
        <v>0049536711</v>
      </c>
      <c r="C260" s="8" t="str">
        <f>T260&amp;U260</f>
        <v>0049536711</v>
      </c>
      <c r="D260" s="16">
        <v>259</v>
      </c>
      <c r="E260" s="16" t="s">
        <v>64</v>
      </c>
      <c r="F260" s="16" t="s">
        <v>158</v>
      </c>
      <c r="G260" s="17">
        <v>42551</v>
      </c>
      <c r="H260" s="81" t="s">
        <v>551</v>
      </c>
      <c r="I260" s="82" t="s">
        <v>199</v>
      </c>
      <c r="J260" s="82" t="s">
        <v>552</v>
      </c>
      <c r="K260" s="16"/>
      <c r="L260" s="83">
        <v>-95844.22</v>
      </c>
      <c r="M260" s="82" t="s">
        <v>88</v>
      </c>
      <c r="N260" s="16"/>
      <c r="O260" s="8" t="s">
        <v>1180</v>
      </c>
      <c r="P260" s="8" t="s">
        <v>97</v>
      </c>
      <c r="Q260" s="9" t="s">
        <v>819</v>
      </c>
      <c r="R260" s="9" t="s">
        <v>1181</v>
      </c>
      <c r="S260" s="81" t="s">
        <v>551</v>
      </c>
      <c r="T260" s="82" t="s">
        <v>199</v>
      </c>
      <c r="U260" s="82" t="s">
        <v>552</v>
      </c>
      <c r="V260" s="18"/>
      <c r="W260" s="83">
        <v>95844.22</v>
      </c>
      <c r="X260" s="82" t="s">
        <v>84</v>
      </c>
      <c r="Y260" s="18"/>
      <c r="Z260" s="8" t="s">
        <v>1180</v>
      </c>
      <c r="AA260" s="10" t="s">
        <v>97</v>
      </c>
      <c r="AB260" s="9" t="s">
        <v>819</v>
      </c>
      <c r="AC260" s="9" t="s">
        <v>1181</v>
      </c>
    </row>
    <row r="261" spans="1:29" ht="15">
      <c r="A261" s="8" t="str">
        <f>H261</f>
        <v>TP-70</v>
      </c>
      <c r="B261" s="8" t="str">
        <f>I261&amp;J261</f>
        <v>0019036920</v>
      </c>
      <c r="C261" s="8" t="str">
        <f>T261&amp;U261</f>
        <v>0019036920</v>
      </c>
      <c r="D261" s="16">
        <v>260</v>
      </c>
      <c r="E261" s="16" t="s">
        <v>64</v>
      </c>
      <c r="F261" s="16" t="s">
        <v>158</v>
      </c>
      <c r="G261" s="17">
        <v>42551</v>
      </c>
      <c r="H261" s="81" t="s">
        <v>553</v>
      </c>
      <c r="I261" s="82" t="s">
        <v>241</v>
      </c>
      <c r="J261" s="82" t="s">
        <v>242</v>
      </c>
      <c r="K261" s="16"/>
      <c r="L261" s="83">
        <v>-4403.11</v>
      </c>
      <c r="M261" s="82" t="s">
        <v>88</v>
      </c>
      <c r="N261" s="16"/>
      <c r="O261" s="8" t="s">
        <v>1042</v>
      </c>
      <c r="P261" s="8" t="s">
        <v>97</v>
      </c>
      <c r="Q261" s="9" t="s">
        <v>1043</v>
      </c>
      <c r="R261" s="9" t="s">
        <v>1044</v>
      </c>
      <c r="S261" s="81" t="s">
        <v>553</v>
      </c>
      <c r="T261" s="82" t="s">
        <v>241</v>
      </c>
      <c r="U261" s="82" t="s">
        <v>242</v>
      </c>
      <c r="V261" s="18"/>
      <c r="W261" s="83">
        <v>4403.11</v>
      </c>
      <c r="X261" s="82" t="s">
        <v>84</v>
      </c>
      <c r="Y261" s="18"/>
      <c r="Z261" s="8" t="s">
        <v>1042</v>
      </c>
      <c r="AA261" s="10" t="s">
        <v>97</v>
      </c>
      <c r="AB261" s="9" t="s">
        <v>1043</v>
      </c>
      <c r="AC261" s="9" t="s">
        <v>1044</v>
      </c>
    </row>
    <row r="262" spans="1:29" ht="15">
      <c r="A262" s="8" t="str">
        <f>H262</f>
        <v>TP-71</v>
      </c>
      <c r="B262" s="8" t="str">
        <f>I262&amp;J262</f>
        <v>0023037620</v>
      </c>
      <c r="C262" s="8" t="str">
        <f>T262&amp;U262</f>
        <v>0023037620</v>
      </c>
      <c r="D262" s="16">
        <v>261</v>
      </c>
      <c r="E262" s="16" t="s">
        <v>64</v>
      </c>
      <c r="F262" s="16" t="s">
        <v>158</v>
      </c>
      <c r="G262" s="17">
        <v>42551</v>
      </c>
      <c r="H262" s="81" t="s">
        <v>554</v>
      </c>
      <c r="I262" s="82" t="s">
        <v>555</v>
      </c>
      <c r="J262" s="82" t="s">
        <v>556</v>
      </c>
      <c r="K262" s="16"/>
      <c r="L262" s="83">
        <v>-484385.63</v>
      </c>
      <c r="M262" s="82" t="s">
        <v>84</v>
      </c>
      <c r="N262" s="16"/>
      <c r="O262" s="8" t="s">
        <v>1182</v>
      </c>
      <c r="P262" s="8" t="s">
        <v>97</v>
      </c>
      <c r="Q262" s="9" t="s">
        <v>1183</v>
      </c>
      <c r="R262" s="9" t="s">
        <v>1184</v>
      </c>
      <c r="S262" s="81" t="s">
        <v>554</v>
      </c>
      <c r="T262" s="82" t="s">
        <v>555</v>
      </c>
      <c r="U262" s="82" t="s">
        <v>556</v>
      </c>
      <c r="V262" s="18"/>
      <c r="W262" s="83">
        <v>484385.63</v>
      </c>
      <c r="X262" s="82" t="s">
        <v>88</v>
      </c>
      <c r="Y262" s="18"/>
      <c r="Z262" s="8" t="s">
        <v>1182</v>
      </c>
      <c r="AA262" s="10" t="s">
        <v>97</v>
      </c>
      <c r="AB262" s="9" t="s">
        <v>1183</v>
      </c>
      <c r="AC262" s="9" t="s">
        <v>1184</v>
      </c>
    </row>
    <row r="263" spans="1:29" ht="15">
      <c r="A263" s="8" t="str">
        <f>H263</f>
        <v>TP-72</v>
      </c>
      <c r="B263" s="8" t="str">
        <f>I263&amp;J263</f>
        <v>0038537720</v>
      </c>
      <c r="C263" s="8" t="str">
        <f>T263&amp;U263</f>
        <v>0038537720</v>
      </c>
      <c r="D263" s="16">
        <v>262</v>
      </c>
      <c r="E263" s="16" t="s">
        <v>64</v>
      </c>
      <c r="F263" s="16" t="s">
        <v>158</v>
      </c>
      <c r="G263" s="17">
        <v>42551</v>
      </c>
      <c r="H263" s="81" t="s">
        <v>557</v>
      </c>
      <c r="I263" s="82" t="s">
        <v>247</v>
      </c>
      <c r="J263" s="82" t="s">
        <v>338</v>
      </c>
      <c r="K263" s="16"/>
      <c r="L263" s="83">
        <v>-18613.13</v>
      </c>
      <c r="M263" s="82" t="s">
        <v>88</v>
      </c>
      <c r="N263" s="16"/>
      <c r="O263" s="8" t="s">
        <v>336</v>
      </c>
      <c r="P263" s="8" t="s">
        <v>97</v>
      </c>
      <c r="Q263" s="9" t="s">
        <v>836</v>
      </c>
      <c r="R263" s="9" t="s">
        <v>837</v>
      </c>
      <c r="S263" s="81" t="s">
        <v>557</v>
      </c>
      <c r="T263" s="82" t="s">
        <v>247</v>
      </c>
      <c r="U263" s="82" t="s">
        <v>338</v>
      </c>
      <c r="V263" s="18"/>
      <c r="W263" s="83">
        <v>18613.13</v>
      </c>
      <c r="X263" s="82" t="s">
        <v>84</v>
      </c>
      <c r="Y263" s="18"/>
      <c r="Z263" s="8" t="s">
        <v>336</v>
      </c>
      <c r="AA263" s="10" t="s">
        <v>97</v>
      </c>
      <c r="AB263" s="9" t="s">
        <v>836</v>
      </c>
      <c r="AC263" s="9" t="s">
        <v>837</v>
      </c>
    </row>
    <row r="264" spans="1:29" ht="15">
      <c r="A264" s="8" t="str">
        <f>H264</f>
        <v>TP-73</v>
      </c>
      <c r="B264" s="8" t="str">
        <f>I264&amp;J264</f>
        <v>0030038220</v>
      </c>
      <c r="C264" s="8" t="str">
        <f>T264&amp;U264</f>
        <v>0030038220</v>
      </c>
      <c r="D264" s="16">
        <v>263</v>
      </c>
      <c r="E264" s="16" t="s">
        <v>64</v>
      </c>
      <c r="F264" s="16" t="s">
        <v>158</v>
      </c>
      <c r="G264" s="17">
        <v>42551</v>
      </c>
      <c r="H264" s="81" t="s">
        <v>558</v>
      </c>
      <c r="I264" s="82" t="s">
        <v>40</v>
      </c>
      <c r="J264" s="82" t="s">
        <v>354</v>
      </c>
      <c r="K264" s="16"/>
      <c r="L264" s="83">
        <v>-185740.14</v>
      </c>
      <c r="M264" s="82" t="s">
        <v>84</v>
      </c>
      <c r="N264" s="16"/>
      <c r="O264" s="8" t="s">
        <v>352</v>
      </c>
      <c r="P264" s="8" t="s">
        <v>97</v>
      </c>
      <c r="Q264" s="9" t="s">
        <v>838</v>
      </c>
      <c r="R264" s="9" t="s">
        <v>841</v>
      </c>
      <c r="S264" s="81" t="s">
        <v>558</v>
      </c>
      <c r="T264" s="82" t="s">
        <v>40</v>
      </c>
      <c r="U264" s="82" t="s">
        <v>354</v>
      </c>
      <c r="V264" s="18"/>
      <c r="W264" s="83">
        <v>185740.14</v>
      </c>
      <c r="X264" s="82" t="s">
        <v>88</v>
      </c>
      <c r="Y264" s="18"/>
      <c r="Z264" s="8" t="s">
        <v>352</v>
      </c>
      <c r="AA264" s="10" t="s">
        <v>97</v>
      </c>
      <c r="AB264" s="9" t="s">
        <v>838</v>
      </c>
      <c r="AC264" s="9" t="s">
        <v>841</v>
      </c>
    </row>
    <row r="265" spans="1:29" ht="15">
      <c r="A265" s="8" t="str">
        <f>H265</f>
        <v>TP-74</v>
      </c>
      <c r="B265" s="8" t="str">
        <f>I265&amp;J265</f>
        <v>0003238410</v>
      </c>
      <c r="C265" s="8" t="str">
        <f>T265&amp;U265</f>
        <v>0003238410</v>
      </c>
      <c r="D265" s="16">
        <v>264</v>
      </c>
      <c r="E265" s="16" t="s">
        <v>64</v>
      </c>
      <c r="F265" s="16" t="s">
        <v>158</v>
      </c>
      <c r="G265" s="17">
        <v>42551</v>
      </c>
      <c r="H265" s="81" t="s">
        <v>559</v>
      </c>
      <c r="I265" s="82" t="s">
        <v>560</v>
      </c>
      <c r="J265" s="82" t="s">
        <v>561</v>
      </c>
      <c r="K265" s="16"/>
      <c r="L265" s="83">
        <v>-34588.56</v>
      </c>
      <c r="M265" s="82" t="s">
        <v>88</v>
      </c>
      <c r="N265" s="16"/>
      <c r="O265" s="8" t="s">
        <v>1079</v>
      </c>
      <c r="P265" s="8" t="s">
        <v>97</v>
      </c>
      <c r="Q265" s="9" t="s">
        <v>1009</v>
      </c>
      <c r="R265" s="9" t="s">
        <v>1080</v>
      </c>
      <c r="S265" s="81" t="s">
        <v>559</v>
      </c>
      <c r="T265" s="82" t="s">
        <v>560</v>
      </c>
      <c r="U265" s="82" t="s">
        <v>561</v>
      </c>
      <c r="V265" s="18"/>
      <c r="W265" s="83">
        <v>34588.56</v>
      </c>
      <c r="X265" s="82" t="s">
        <v>84</v>
      </c>
      <c r="Y265" s="18"/>
      <c r="Z265" s="8" t="s">
        <v>1079</v>
      </c>
      <c r="AA265" s="10" t="s">
        <v>97</v>
      </c>
      <c r="AB265" s="9" t="s">
        <v>1009</v>
      </c>
      <c r="AC265" s="9" t="s">
        <v>1080</v>
      </c>
    </row>
    <row r="266" spans="1:29" ht="15">
      <c r="A266" s="8" t="str">
        <f>H266</f>
        <v>TP-75</v>
      </c>
      <c r="B266" s="8" t="str">
        <f>I266&amp;J266</f>
        <v>0010338920</v>
      </c>
      <c r="C266" s="8" t="str">
        <f>T266&amp;U266</f>
        <v>0010338920</v>
      </c>
      <c r="D266" s="16">
        <v>265</v>
      </c>
      <c r="E266" s="16" t="s">
        <v>64</v>
      </c>
      <c r="F266" s="16" t="s">
        <v>158</v>
      </c>
      <c r="G266" s="17">
        <v>42551</v>
      </c>
      <c r="H266" s="81" t="s">
        <v>562</v>
      </c>
      <c r="I266" s="82" t="s">
        <v>330</v>
      </c>
      <c r="J266" s="82" t="s">
        <v>333</v>
      </c>
      <c r="K266" s="16"/>
      <c r="L266" s="83">
        <v>-370906.12</v>
      </c>
      <c r="M266" s="82" t="s">
        <v>84</v>
      </c>
      <c r="N266" s="16"/>
      <c r="O266" s="8" t="s">
        <v>331</v>
      </c>
      <c r="P266" s="8" t="s">
        <v>97</v>
      </c>
      <c r="Q266" s="9" t="s">
        <v>834</v>
      </c>
      <c r="R266" s="9" t="s">
        <v>835</v>
      </c>
      <c r="S266" s="81" t="s">
        <v>562</v>
      </c>
      <c r="T266" s="82" t="s">
        <v>330</v>
      </c>
      <c r="U266" s="82" t="s">
        <v>333</v>
      </c>
      <c r="V266" s="18"/>
      <c r="W266" s="83">
        <v>370906.12</v>
      </c>
      <c r="X266" s="82" t="s">
        <v>88</v>
      </c>
      <c r="Y266" s="18"/>
      <c r="Z266" s="8" t="s">
        <v>331</v>
      </c>
      <c r="AA266" s="10" t="s">
        <v>97</v>
      </c>
      <c r="AB266" s="9" t="s">
        <v>834</v>
      </c>
      <c r="AC266" s="9" t="s">
        <v>835</v>
      </c>
    </row>
    <row r="267" spans="1:29" ht="15">
      <c r="A267" s="8" t="str">
        <f>H267</f>
        <v>TP-76</v>
      </c>
      <c r="B267" s="8" t="str">
        <f>I267&amp;J267</f>
        <v>0030039310</v>
      </c>
      <c r="C267" s="8" t="str">
        <f>T267&amp;U267</f>
        <v>0030039310</v>
      </c>
      <c r="D267" s="16">
        <v>266</v>
      </c>
      <c r="E267" s="16" t="s">
        <v>64</v>
      </c>
      <c r="F267" s="16" t="s">
        <v>158</v>
      </c>
      <c r="G267" s="17">
        <v>42551</v>
      </c>
      <c r="H267" s="81" t="s">
        <v>563</v>
      </c>
      <c r="I267" s="82" t="s">
        <v>40</v>
      </c>
      <c r="J267" s="82" t="s">
        <v>343</v>
      </c>
      <c r="K267" s="16"/>
      <c r="L267" s="83">
        <v>-338196.64</v>
      </c>
      <c r="M267" s="82" t="s">
        <v>88</v>
      </c>
      <c r="N267" s="16"/>
      <c r="O267" s="8" t="s">
        <v>341</v>
      </c>
      <c r="P267" s="8" t="s">
        <v>97</v>
      </c>
      <c r="Q267" s="9" t="s">
        <v>838</v>
      </c>
      <c r="R267" s="9" t="s">
        <v>839</v>
      </c>
      <c r="S267" s="81" t="s">
        <v>563</v>
      </c>
      <c r="T267" s="82" t="s">
        <v>40</v>
      </c>
      <c r="U267" s="82" t="s">
        <v>343</v>
      </c>
      <c r="V267" s="18"/>
      <c r="W267" s="83">
        <v>338196.64</v>
      </c>
      <c r="X267" s="82" t="s">
        <v>84</v>
      </c>
      <c r="Y267" s="18"/>
      <c r="Z267" s="8" t="s">
        <v>341</v>
      </c>
      <c r="AA267" s="10" t="s">
        <v>97</v>
      </c>
      <c r="AB267" s="9" t="s">
        <v>838</v>
      </c>
      <c r="AC267" s="9" t="s">
        <v>839</v>
      </c>
    </row>
    <row r="268" spans="1:29" ht="15">
      <c r="A268" s="8" t="str">
        <f>H268</f>
        <v>TP-77</v>
      </c>
      <c r="B268" s="8" t="str">
        <f>I268&amp;J268</f>
        <v>0030039745</v>
      </c>
      <c r="C268" s="8" t="str">
        <f>T268&amp;U268</f>
        <v>0030039745</v>
      </c>
      <c r="D268" s="16">
        <v>267</v>
      </c>
      <c r="E268" s="16" t="s">
        <v>64</v>
      </c>
      <c r="F268" s="16" t="s">
        <v>158</v>
      </c>
      <c r="G268" s="17">
        <v>42551</v>
      </c>
      <c r="H268" s="81" t="s">
        <v>564</v>
      </c>
      <c r="I268" s="82" t="s">
        <v>40</v>
      </c>
      <c r="J268" s="82" t="s">
        <v>348</v>
      </c>
      <c r="K268" s="16"/>
      <c r="L268" s="83">
        <v>-765954.94</v>
      </c>
      <c r="M268" s="82" t="s">
        <v>88</v>
      </c>
      <c r="N268" s="16"/>
      <c r="O268" s="8" t="s">
        <v>346</v>
      </c>
      <c r="P268" s="8" t="s">
        <v>97</v>
      </c>
      <c r="Q268" s="9" t="s">
        <v>838</v>
      </c>
      <c r="R268" s="9" t="s">
        <v>840</v>
      </c>
      <c r="S268" s="81" t="s">
        <v>564</v>
      </c>
      <c r="T268" s="82" t="s">
        <v>40</v>
      </c>
      <c r="U268" s="82" t="s">
        <v>348</v>
      </c>
      <c r="V268" s="18"/>
      <c r="W268" s="83">
        <v>765954.94</v>
      </c>
      <c r="X268" s="82" t="s">
        <v>84</v>
      </c>
      <c r="Y268" s="18"/>
      <c r="Z268" s="8" t="s">
        <v>346</v>
      </c>
      <c r="AA268" s="10" t="s">
        <v>97</v>
      </c>
      <c r="AB268" s="9" t="s">
        <v>838</v>
      </c>
      <c r="AC268" s="9" t="s">
        <v>840</v>
      </c>
    </row>
    <row r="269" spans="1:29" ht="15">
      <c r="A269" s="8" t="str">
        <f>H269</f>
        <v>TP-78</v>
      </c>
      <c r="B269" s="8" t="str">
        <f>I269&amp;J269</f>
        <v>0022540810</v>
      </c>
      <c r="C269" s="8" t="str">
        <f>T269&amp;U269</f>
        <v>0022540810</v>
      </c>
      <c r="D269" s="16">
        <v>268</v>
      </c>
      <c r="E269" s="16" t="s">
        <v>64</v>
      </c>
      <c r="F269" s="16" t="s">
        <v>158</v>
      </c>
      <c r="G269" s="17">
        <v>42551</v>
      </c>
      <c r="H269" s="81" t="s">
        <v>565</v>
      </c>
      <c r="I269" s="82" t="s">
        <v>262</v>
      </c>
      <c r="J269" s="82" t="s">
        <v>566</v>
      </c>
      <c r="K269" s="16"/>
      <c r="L269" s="83">
        <v>-135070.04</v>
      </c>
      <c r="M269" s="82" t="s">
        <v>84</v>
      </c>
      <c r="N269" s="16"/>
      <c r="O269" s="8" t="s">
        <v>1185</v>
      </c>
      <c r="P269" s="8" t="s">
        <v>97</v>
      </c>
      <c r="Q269" s="9" t="s">
        <v>1052</v>
      </c>
      <c r="R269" s="9" t="s">
        <v>1186</v>
      </c>
      <c r="S269" s="81" t="s">
        <v>565</v>
      </c>
      <c r="T269" s="82" t="s">
        <v>262</v>
      </c>
      <c r="U269" s="82" t="s">
        <v>566</v>
      </c>
      <c r="V269" s="18"/>
      <c r="W269" s="83">
        <v>135070.04</v>
      </c>
      <c r="X269" s="82" t="s">
        <v>88</v>
      </c>
      <c r="Y269" s="18"/>
      <c r="Z269" s="8" t="s">
        <v>1185</v>
      </c>
      <c r="AA269" s="10" t="s">
        <v>97</v>
      </c>
      <c r="AB269" s="9" t="s">
        <v>1052</v>
      </c>
      <c r="AC269" s="9" t="s">
        <v>1186</v>
      </c>
    </row>
    <row r="270" spans="1:29" ht="15">
      <c r="A270" s="8" t="str">
        <f>H270</f>
        <v>TP-79</v>
      </c>
      <c r="B270" s="8" t="str">
        <f>I270&amp;J270</f>
        <v>0011544271</v>
      </c>
      <c r="C270" s="8" t="str">
        <f>T270&amp;U270</f>
        <v>0011544271</v>
      </c>
      <c r="D270" s="16">
        <v>269</v>
      </c>
      <c r="E270" s="16" t="s">
        <v>64</v>
      </c>
      <c r="F270" s="16" t="s">
        <v>158</v>
      </c>
      <c r="G270" s="17">
        <v>42551</v>
      </c>
      <c r="H270" s="81" t="s">
        <v>567</v>
      </c>
      <c r="I270" s="82" t="s">
        <v>568</v>
      </c>
      <c r="J270" s="82" t="s">
        <v>569</v>
      </c>
      <c r="K270" s="16"/>
      <c r="L270" s="83">
        <v>-44524.07</v>
      </c>
      <c r="M270" s="82" t="s">
        <v>84</v>
      </c>
      <c r="N270" s="16"/>
      <c r="O270" s="8" t="s">
        <v>890</v>
      </c>
      <c r="P270" s="8" t="s">
        <v>888</v>
      </c>
      <c r="Q270" s="9" t="s">
        <v>1187</v>
      </c>
      <c r="R270" s="9" t="s">
        <v>1188</v>
      </c>
      <c r="S270" s="81" t="s">
        <v>567</v>
      </c>
      <c r="T270" s="82" t="s">
        <v>568</v>
      </c>
      <c r="U270" s="82" t="s">
        <v>569</v>
      </c>
      <c r="V270" s="18"/>
      <c r="W270" s="83">
        <v>44524.07</v>
      </c>
      <c r="X270" s="82" t="s">
        <v>88</v>
      </c>
      <c r="Y270" s="18"/>
      <c r="Z270" s="8" t="s">
        <v>890</v>
      </c>
      <c r="AA270" s="10" t="s">
        <v>888</v>
      </c>
      <c r="AB270" s="9" t="s">
        <v>1187</v>
      </c>
      <c r="AC270" s="9" t="s">
        <v>1188</v>
      </c>
    </row>
    <row r="271" spans="1:29" ht="15">
      <c r="A271" s="8" t="str">
        <f>H271</f>
        <v>TP-80</v>
      </c>
      <c r="B271" s="8" t="str">
        <f>I271&amp;J271</f>
        <v>0021048820</v>
      </c>
      <c r="C271" s="8" t="str">
        <f>T271&amp;U271</f>
        <v>0021048820</v>
      </c>
      <c r="D271" s="16">
        <v>270</v>
      </c>
      <c r="E271" s="16" t="s">
        <v>64</v>
      </c>
      <c r="F271" s="16" t="s">
        <v>158</v>
      </c>
      <c r="G271" s="17">
        <v>42551</v>
      </c>
      <c r="H271" s="81" t="s">
        <v>570</v>
      </c>
      <c r="I271" s="82" t="s">
        <v>148</v>
      </c>
      <c r="J271" s="82" t="s">
        <v>152</v>
      </c>
      <c r="K271" s="16"/>
      <c r="L271" s="83">
        <v>-100389.77</v>
      </c>
      <c r="M271" s="82" t="s">
        <v>84</v>
      </c>
      <c r="N271" s="16"/>
      <c r="O271" s="8" t="s">
        <v>1018</v>
      </c>
      <c r="P271" s="8" t="s">
        <v>97</v>
      </c>
      <c r="Q271" s="9" t="s">
        <v>830</v>
      </c>
      <c r="R271" s="9" t="s">
        <v>1020</v>
      </c>
      <c r="S271" s="81" t="s">
        <v>570</v>
      </c>
      <c r="T271" s="82" t="s">
        <v>148</v>
      </c>
      <c r="U271" s="82" t="s">
        <v>152</v>
      </c>
      <c r="V271" s="18"/>
      <c r="W271" s="83">
        <v>100389.77</v>
      </c>
      <c r="X271" s="82" t="s">
        <v>88</v>
      </c>
      <c r="Y271" s="18"/>
      <c r="Z271" s="8" t="s">
        <v>1018</v>
      </c>
      <c r="AA271" s="10" t="s">
        <v>97</v>
      </c>
      <c r="AB271" s="9" t="s">
        <v>830</v>
      </c>
      <c r="AC271" s="9" t="s">
        <v>1020</v>
      </c>
    </row>
    <row r="272" spans="1:29" ht="15">
      <c r="A272" s="8" t="str">
        <f>H272</f>
        <v>TP-81</v>
      </c>
      <c r="B272" s="8" t="str">
        <f>I272&amp;J272</f>
        <v>0049552710</v>
      </c>
      <c r="C272" s="8" t="str">
        <f>T272&amp;U272</f>
        <v>0049552710</v>
      </c>
      <c r="D272" s="16">
        <v>271</v>
      </c>
      <c r="E272" s="16" t="s">
        <v>64</v>
      </c>
      <c r="F272" s="16" t="s">
        <v>158</v>
      </c>
      <c r="G272" s="17">
        <v>42551</v>
      </c>
      <c r="H272" s="81" t="s">
        <v>571</v>
      </c>
      <c r="I272" s="82" t="s">
        <v>199</v>
      </c>
      <c r="J272" s="82" t="s">
        <v>572</v>
      </c>
      <c r="K272" s="16"/>
      <c r="L272" s="83">
        <v>-126748.27</v>
      </c>
      <c r="M272" s="82" t="s">
        <v>88</v>
      </c>
      <c r="N272" s="16"/>
      <c r="O272" s="8" t="s">
        <v>1189</v>
      </c>
      <c r="P272" s="8" t="s">
        <v>97</v>
      </c>
      <c r="Q272" s="9" t="s">
        <v>819</v>
      </c>
      <c r="R272" s="9" t="s">
        <v>1190</v>
      </c>
      <c r="S272" s="81" t="s">
        <v>571</v>
      </c>
      <c r="T272" s="82" t="s">
        <v>199</v>
      </c>
      <c r="U272" s="82" t="s">
        <v>572</v>
      </c>
      <c r="V272" s="18"/>
      <c r="W272" s="83">
        <v>126748.27</v>
      </c>
      <c r="X272" s="82" t="s">
        <v>84</v>
      </c>
      <c r="Y272" s="18"/>
      <c r="Z272" s="8" t="s">
        <v>1189</v>
      </c>
      <c r="AA272" s="10" t="s">
        <v>97</v>
      </c>
      <c r="AB272" s="9" t="s">
        <v>819</v>
      </c>
      <c r="AC272" s="9" t="s">
        <v>1190</v>
      </c>
    </row>
    <row r="273" spans="1:29" ht="15">
      <c r="A273" s="8" t="str">
        <f>H273</f>
        <v>TP-82</v>
      </c>
      <c r="B273" s="8" t="str">
        <f>I273&amp;J273</f>
        <v>0049552810</v>
      </c>
      <c r="C273" s="8" t="str">
        <f>T273&amp;U273</f>
        <v>0049552810</v>
      </c>
      <c r="D273" s="16">
        <v>272</v>
      </c>
      <c r="E273" s="16" t="s">
        <v>64</v>
      </c>
      <c r="F273" s="16" t="s">
        <v>158</v>
      </c>
      <c r="G273" s="17">
        <v>42551</v>
      </c>
      <c r="H273" s="81" t="s">
        <v>573</v>
      </c>
      <c r="I273" s="82" t="s">
        <v>199</v>
      </c>
      <c r="J273" s="82" t="s">
        <v>202</v>
      </c>
      <c r="K273" s="16"/>
      <c r="L273" s="83">
        <v>-241539.09</v>
      </c>
      <c r="M273" s="82" t="s">
        <v>84</v>
      </c>
      <c r="N273" s="16"/>
      <c r="O273" s="8" t="s">
        <v>200</v>
      </c>
      <c r="P273" s="8" t="s">
        <v>97</v>
      </c>
      <c r="Q273" s="9" t="s">
        <v>819</v>
      </c>
      <c r="R273" s="9" t="s">
        <v>820</v>
      </c>
      <c r="S273" s="81" t="s">
        <v>573</v>
      </c>
      <c r="T273" s="82" t="s">
        <v>199</v>
      </c>
      <c r="U273" s="82" t="s">
        <v>202</v>
      </c>
      <c r="V273" s="18"/>
      <c r="W273" s="83">
        <v>241539.09</v>
      </c>
      <c r="X273" s="82" t="s">
        <v>88</v>
      </c>
      <c r="Y273" s="18"/>
      <c r="Z273" s="8" t="s">
        <v>200</v>
      </c>
      <c r="AA273" s="10" t="s">
        <v>97</v>
      </c>
      <c r="AB273" s="9" t="s">
        <v>819</v>
      </c>
      <c r="AC273" s="9" t="s">
        <v>820</v>
      </c>
    </row>
    <row r="274" spans="1:29" ht="15.75">
      <c r="A274" s="8" t="str">
        <f>H274</f>
        <v>TP-83</v>
      </c>
      <c r="B274" s="8" t="str">
        <f>I274&amp;J274</f>
        <v>0070015520</v>
      </c>
      <c r="C274" s="8" t="str">
        <f>T274&amp;U274</f>
        <v>0070015520</v>
      </c>
      <c r="D274" s="16">
        <v>273</v>
      </c>
      <c r="E274" s="16" t="s">
        <v>64</v>
      </c>
      <c r="F274" s="16" t="s">
        <v>158</v>
      </c>
      <c r="G274" s="17">
        <v>42551</v>
      </c>
      <c r="H274" s="31" t="s">
        <v>716</v>
      </c>
      <c r="I274" s="31" t="s">
        <v>212</v>
      </c>
      <c r="J274" s="31" t="s">
        <v>540</v>
      </c>
      <c r="K274" s="31" t="s">
        <v>717</v>
      </c>
      <c r="L274" s="28">
        <v>-87269.23</v>
      </c>
      <c r="M274" s="34" t="s">
        <v>88</v>
      </c>
      <c r="N274" s="31" t="s">
        <v>718</v>
      </c>
      <c r="O274" s="8" t="s">
        <v>69</v>
      </c>
      <c r="P274" s="8" t="s">
        <v>97</v>
      </c>
      <c r="Q274" s="9" t="s">
        <v>959</v>
      </c>
      <c r="R274" s="9" t="s">
        <v>1175</v>
      </c>
      <c r="S274" s="31" t="s">
        <v>716</v>
      </c>
      <c r="T274" s="31" t="s">
        <v>212</v>
      </c>
      <c r="U274" s="31" t="s">
        <v>540</v>
      </c>
      <c r="V274" s="31" t="s">
        <v>717</v>
      </c>
      <c r="W274" s="28">
        <v>87269.23</v>
      </c>
      <c r="X274" s="34" t="s">
        <v>97</v>
      </c>
      <c r="Y274" s="31" t="s">
        <v>718</v>
      </c>
      <c r="Z274" s="8" t="s">
        <v>69</v>
      </c>
      <c r="AA274" s="10" t="s">
        <v>97</v>
      </c>
      <c r="AB274" s="9" t="s">
        <v>959</v>
      </c>
      <c r="AC274" s="9" t="s">
        <v>1175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2016-07-25T15:32:00Z</dcterms:modified>
  <cp:category/>
  <cp:version/>
  <cp:contentType/>
  <cp:contentStatus/>
</cp:coreProperties>
</file>