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tabRatio="698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<sst xmlns="http://schemas.openxmlformats.org/spreadsheetml/2006/main" count="288" uniqueCount="120">
  <si>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</si>
  <si>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</si>
  <si>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</si>
  <si>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</si>
  <si>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</si>
  <si>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</si>
  <si>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</si>
  <si>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</si>
  <si>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</si>
  <si>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</si>
  <si>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</si>
  <si>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</si>
  <si>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</si>
  <si>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</si>
  <si>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</si>
  <si>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</si>
  <si>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</si>
  <si>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</si>
  <si>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</si>
  <si>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</si>
  <si>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</si>
  <si>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</si>
  <si>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</si>
  <si>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</si>
  <si>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</si>
  <si>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</si>
  <si>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</si>
  <si>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T Audit</t>
  </si>
  <si>
    <t>F Audit</t>
  </si>
  <si>
    <t>00022</t>
  </si>
  <si>
    <t>10200</t>
  </si>
  <si>
    <t>1</t>
  </si>
  <si>
    <t>10210</t>
  </si>
  <si>
    <t>10250</t>
  </si>
  <si>
    <t>10000</t>
  </si>
  <si>
    <t>017026</t>
  </si>
  <si>
    <t>2</t>
  </si>
  <si>
    <t>00057</t>
  </si>
  <si>
    <t>00650</t>
  </si>
  <si>
    <t>70558</t>
  </si>
  <si>
    <t>173015</t>
  </si>
  <si>
    <t>00615</t>
  </si>
  <si>
    <t>70544</t>
  </si>
  <si>
    <t>125007</t>
  </si>
  <si>
    <t>00064</t>
  </si>
  <si>
    <t>11180</t>
  </si>
  <si>
    <t>10400</t>
  </si>
  <si>
    <t>437000</t>
  </si>
  <si>
    <t>00400</t>
  </si>
  <si>
    <t>31910</t>
  </si>
  <si>
    <t>30500</t>
  </si>
  <si>
    <t>195069</t>
  </si>
  <si>
    <t>00300</t>
  </si>
  <si>
    <t>0</t>
  </si>
  <si>
    <t>051000</t>
  </si>
  <si>
    <t>TF-01</t>
  </si>
  <si>
    <t>TP-01</t>
  </si>
  <si>
    <t>CH-01</t>
  </si>
  <si>
    <t>TP-02</t>
  </si>
  <si>
    <t>TP-03</t>
  </si>
  <si>
    <t>05700</t>
  </si>
  <si>
    <t>Regular</t>
  </si>
  <si>
    <t>Capital - Change of Use</t>
  </si>
  <si>
    <t>Capital - New</t>
  </si>
  <si>
    <t>Fund Center to Fund Center</t>
  </si>
  <si>
    <t>Point to Point</t>
  </si>
  <si>
    <t>00503</t>
  </si>
  <si>
    <t>15050</t>
  </si>
  <si>
    <t>D5350</t>
  </si>
  <si>
    <t>219274</t>
  </si>
  <si>
    <t>00405</t>
  </si>
  <si>
    <t>13260</t>
  </si>
  <si>
    <t>00410</t>
  </si>
  <si>
    <t>00497</t>
  </si>
  <si>
    <t>00498</t>
  </si>
  <si>
    <t>19100</t>
  </si>
  <si>
    <t>22500</t>
  </si>
  <si>
    <t>055321</t>
  </si>
  <si>
    <t>TF-02</t>
  </si>
  <si>
    <t>TF-03</t>
  </si>
  <si>
    <t>TF-04</t>
  </si>
  <si>
    <t>TF-05</t>
  </si>
  <si>
    <t>TF-06</t>
  </si>
  <si>
    <t>TF-07</t>
  </si>
  <si>
    <t>CN-02</t>
  </si>
  <si>
    <t>19710</t>
  </si>
  <si>
    <t>1&amp;2</t>
  </si>
  <si>
    <t>3800</t>
  </si>
  <si>
    <t>7</t>
  </si>
  <si>
    <t>Putnamville Corr Facility</t>
  </si>
  <si>
    <t>Putnam CF Postwar Constr Fund</t>
  </si>
  <si>
    <t>Department of Correction</t>
  </si>
  <si>
    <t>DOC Postwar Constr Fund</t>
  </si>
  <si>
    <t>1000</t>
  </si>
  <si>
    <t>State Budget Agency</t>
  </si>
  <si>
    <t>2017 GF - Cons &amp; Envir R&amp;R</t>
  </si>
  <si>
    <t>Dept. of Natural Resources</t>
  </si>
  <si>
    <t>DNR GF Constr Fund</t>
  </si>
  <si>
    <t>3</t>
  </si>
  <si>
    <t>Supreme Court</t>
  </si>
  <si>
    <t>JUDICIAL CONFERENCE</t>
  </si>
  <si>
    <t>SUPREME COURT</t>
  </si>
  <si>
    <t>FSSA Medicaid</t>
  </si>
  <si>
    <t>MEDICAID</t>
  </si>
  <si>
    <t>Family &amp; Social Services Admin</t>
  </si>
  <si>
    <t>FSSA-CENTRAL OFFICE</t>
  </si>
  <si>
    <t>Division of Mental Health</t>
  </si>
  <si>
    <t>SERIOUS MENTALLY ILL ST APPROP</t>
  </si>
  <si>
    <t>MH ADMIN STATE APPROPRIATION</t>
  </si>
  <si>
    <t>Div of Disability &amp; Rehab Svcs</t>
  </si>
  <si>
    <t>DD CLIENT SERVICES STATE APPRO</t>
  </si>
  <si>
    <t>IN Dept of Aging Admin</t>
  </si>
  <si>
    <t>CENTRAL OFFICE ADMINISTRATION</t>
  </si>
  <si>
    <t>IN-HOME SERVICES (CHOICE)</t>
  </si>
  <si>
    <t>JUDGES COUNTY COURTS</t>
  </si>
  <si>
    <t>Public Access Counselor</t>
  </si>
  <si>
    <t>PUBLIC ACCESS COUNSELOR</t>
  </si>
  <si>
    <t>2170</t>
  </si>
  <si>
    <t>Department of Health</t>
  </si>
  <si>
    <t>NEWBORN SCREENING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</si>
</sst>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NumberFormat="1" applyFont="1" applyFill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43" fontId="38" fillId="0" borderId="0" xfId="44" applyFont="1" applyAlignment="1">
      <alignment horizontal="left"/>
    </xf>
    <xf numFmtId="0" fontId="38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49" fontId="38" fillId="0" borderId="0" xfId="0" applyNumberFormat="1" applyFont="1" applyAlignment="1">
      <alignment/>
    </xf>
    <xf numFmtId="49" fontId="21" fillId="0" borderId="0" xfId="0" applyNumberFormat="1" applyFont="1" applyFill="1" applyBorder="1" applyAlignment="1">
      <alignment/>
    </xf>
    <xf numFmtId="43" fontId="21" fillId="0" borderId="0" xfId="42" applyFont="1" applyFill="1" applyBorder="1" applyAlignment="1">
      <alignment/>
    </xf>
    <xf numFmtId="49" fontId="21" fillId="0" borderId="0" xfId="44" applyNumberFormat="1" applyFont="1" applyFill="1" applyBorder="1" applyAlignment="1">
      <alignment/>
    </xf>
    <xf numFmtId="49" fontId="21" fillId="0" borderId="0" xfId="0" applyNumberFormat="1" applyFont="1" applyBorder="1" applyAlignment="1">
      <alignment/>
    </xf>
    <xf numFmtId="43" fontId="21" fillId="0" borderId="0" xfId="42" applyFont="1" applyBorder="1" applyAlignment="1">
      <alignment/>
    </xf>
    <xf numFmtId="49" fontId="21" fillId="0" borderId="0" xfId="44" applyNumberFormat="1" applyFont="1" applyBorder="1" applyAlignment="1">
      <alignment/>
    </xf>
    <xf numFmtId="49" fontId="21" fillId="0" borderId="0" xfId="0" applyNumberFormat="1" applyFont="1" applyFill="1" applyBorder="1" applyAlignment="1">
      <alignment/>
    </xf>
    <xf numFmtId="43" fontId="21" fillId="0" borderId="0" xfId="42" applyFont="1" applyFill="1" applyBorder="1" applyAlignment="1">
      <alignment/>
    </xf>
    <xf numFmtId="49" fontId="21" fillId="0" borderId="0" xfId="44" applyNumberFormat="1" applyFont="1" applyFill="1" applyBorder="1" applyAlignment="1">
      <alignment/>
    </xf>
    <xf numFmtId="49" fontId="21" fillId="0" borderId="0" xfId="0" applyNumberFormat="1" applyFont="1" applyBorder="1" applyAlignment="1">
      <alignment/>
    </xf>
    <xf numFmtId="43" fontId="21" fillId="0" borderId="0" xfId="42" applyFont="1" applyBorder="1" applyAlignment="1">
      <alignment/>
    </xf>
    <xf numFmtId="49" fontId="21" fillId="0" borderId="0" xfId="44" applyNumberFormat="1" applyFont="1" applyBorder="1" applyAlignment="1">
      <alignment/>
    </xf>
    <xf numFmtId="0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 quotePrefix="1">
      <alignment/>
    </xf>
    <xf numFmtId="0" fontId="2" fillId="33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" sqref="D1"/>
    </sheetView>
  </sheetViews>
  <sheetFormatPr defaultColWidth="9.140625" defaultRowHeight="15"/>
  <cols>
    <col min="1" max="1" width="6.140625" style="8" bestFit="1" customWidth="1"/>
    <col min="2" max="3" width="11.00390625" style="8" bestFit="1" customWidth="1"/>
    <col min="4" max="4" width="6.140625" style="15" bestFit="1" customWidth="1"/>
    <col min="5" max="5" width="17.8515625" style="15" bestFit="1" customWidth="1"/>
    <col min="6" max="6" width="24.421875" style="15" bestFit="1" customWidth="1"/>
    <col min="7" max="7" width="10.140625" style="15" bestFit="1" customWidth="1"/>
    <col min="8" max="8" width="7.421875" style="15" bestFit="1" customWidth="1"/>
    <col min="9" max="9" width="10.00390625" style="15" customWidth="1"/>
    <col min="10" max="10" width="7.28125" style="15" bestFit="1" customWidth="1"/>
    <col min="11" max="11" width="10.57421875" style="15" bestFit="1" customWidth="1"/>
    <col min="12" max="12" width="15.28125" style="15" bestFit="1" customWidth="1"/>
    <col min="13" max="13" width="7.421875" style="15" bestFit="1" customWidth="1"/>
    <col min="14" max="14" width="9.28125" style="15" bestFit="1" customWidth="1"/>
    <col min="15" max="15" width="12.8515625" style="8" bestFit="1" customWidth="1"/>
    <col min="16" max="16" width="5.140625" style="8" bestFit="1" customWidth="1"/>
    <col min="17" max="17" width="22.28125" style="9" bestFit="1" customWidth="1"/>
    <col min="18" max="18" width="29.00390625" style="9" bestFit="1" customWidth="1"/>
    <col min="19" max="19" width="7.421875" style="11" bestFit="1" customWidth="1"/>
    <col min="20" max="20" width="9.421875" style="15" bestFit="1" customWidth="1"/>
    <col min="21" max="21" width="8.421875" style="15" bestFit="1" customWidth="1"/>
    <col min="22" max="22" width="10.57421875" style="15" bestFit="1" customWidth="1"/>
    <col min="23" max="23" width="14.57421875" style="15" bestFit="1" customWidth="1"/>
    <col min="24" max="24" width="7.421875" style="15" bestFit="1" customWidth="1"/>
    <col min="25" max="25" width="9.8515625" style="15" bestFit="1" customWidth="1"/>
    <col min="26" max="26" width="12.8515625" style="8" bestFit="1" customWidth="1"/>
    <col min="27" max="27" width="5.140625" style="10" bestFit="1" customWidth="1"/>
    <col min="28" max="28" width="28.140625" style="9" bestFit="1" customWidth="1"/>
    <col min="29" max="29" width="34.8515625" style="9" bestFit="1" customWidth="1"/>
    <col min="30" max="16384" width="9.140625" style="15" customWidth="1"/>
  </cols>
  <sheetData>
    <row r="1" spans="1:29" s="14" customFormat="1" ht="12.75">
      <c r="A1" s="1" t="s">
        <v>5</v>
      </c>
      <c r="B1" s="1" t="s">
        <v>2</v>
      </c>
      <c r="C1" s="1" t="s">
        <v>3</v>
      </c>
      <c r="D1" s="2" t="s">
        <v>4</v>
      </c>
      <c r="E1" s="7" t="s">
        <v>6</v>
      </c>
      <c r="F1" s="7" t="s">
        <v>1</v>
      </c>
      <c r="G1" s="3" t="s">
        <v>0</v>
      </c>
      <c r="H1" s="12" t="s">
        <v>28</v>
      </c>
      <c r="I1" s="13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" t="s">
        <v>13</v>
      </c>
      <c r="P1" s="1" t="s">
        <v>14</v>
      </c>
      <c r="Q1" s="5" t="s">
        <v>15</v>
      </c>
      <c r="R1" s="5" t="s">
        <v>16</v>
      </c>
      <c r="S1" s="4" t="s">
        <v>27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1" t="s">
        <v>23</v>
      </c>
      <c r="AA1" s="6" t="s">
        <v>24</v>
      </c>
      <c r="AB1" s="5" t="s">
        <v>25</v>
      </c>
      <c r="AC1" s="5" t="s">
        <v>26</v>
      </c>
    </row>
    <row r="2" spans="1:29" ht="15.75">
      <c r="A2" s="8" t="str">
        <f aca="true" t="shared" si="0" ref="A2:A13">H2</f>
        <v>CH-01</v>
      </c>
      <c r="B2" s="8" t="str">
        <f aca="true" t="shared" si="1" ref="B2:B13">I2&amp;J2</f>
        <v>0065070558</v>
      </c>
      <c r="C2" s="8" t="str">
        <f aca="true" t="shared" si="2" ref="C2:C13">T2&amp;U2</f>
        <v>0061570544</v>
      </c>
      <c r="D2" s="15">
        <v>1</v>
      </c>
      <c r="E2" s="15" t="s">
        <v>61</v>
      </c>
      <c r="F2" s="15" t="s">
        <v>62</v>
      </c>
      <c r="G2" s="16">
        <v>43019</v>
      </c>
      <c r="H2" s="22" t="s">
        <v>57</v>
      </c>
      <c r="I2" s="22" t="s">
        <v>38</v>
      </c>
      <c r="J2" s="22" t="s">
        <v>39</v>
      </c>
      <c r="K2" s="22" t="s">
        <v>34</v>
      </c>
      <c r="L2" s="23">
        <v>-3800</v>
      </c>
      <c r="M2" s="24" t="s">
        <v>53</v>
      </c>
      <c r="N2" s="22" t="s">
        <v>40</v>
      </c>
      <c r="O2" s="8" t="s">
        <v>87</v>
      </c>
      <c r="P2" s="8" t="s">
        <v>88</v>
      </c>
      <c r="Q2" s="9" t="s">
        <v>89</v>
      </c>
      <c r="R2" s="9" t="s">
        <v>90</v>
      </c>
      <c r="S2" s="22" t="s">
        <v>57</v>
      </c>
      <c r="T2" s="22" t="s">
        <v>41</v>
      </c>
      <c r="U2" s="22" t="s">
        <v>42</v>
      </c>
      <c r="V2" s="22" t="s">
        <v>34</v>
      </c>
      <c r="W2" s="23">
        <v>3800</v>
      </c>
      <c r="X2" s="24" t="s">
        <v>53</v>
      </c>
      <c r="Y2" s="22" t="s">
        <v>43</v>
      </c>
      <c r="Z2" s="8" t="s">
        <v>87</v>
      </c>
      <c r="AA2" s="10" t="s">
        <v>88</v>
      </c>
      <c r="AB2" s="9" t="s">
        <v>91</v>
      </c>
      <c r="AC2" s="9" t="s">
        <v>92</v>
      </c>
    </row>
    <row r="3" spans="1:29" ht="15.75">
      <c r="A3" s="8" t="str">
        <f t="shared" si="0"/>
        <v>CN-02</v>
      </c>
      <c r="B3" s="8" t="str">
        <f t="shared" si="1"/>
        <v>0005719710</v>
      </c>
      <c r="C3" s="8" t="str">
        <f t="shared" si="2"/>
        <v>0030019100</v>
      </c>
      <c r="D3" s="15">
        <v>2</v>
      </c>
      <c r="E3" s="15" t="s">
        <v>61</v>
      </c>
      <c r="F3" s="15" t="s">
        <v>63</v>
      </c>
      <c r="G3" s="16">
        <v>43019</v>
      </c>
      <c r="H3" s="31" t="s">
        <v>84</v>
      </c>
      <c r="I3" s="31" t="s">
        <v>37</v>
      </c>
      <c r="J3" s="31" t="s">
        <v>85</v>
      </c>
      <c r="K3" s="31" t="s">
        <v>60</v>
      </c>
      <c r="L3" s="32">
        <v>-75000</v>
      </c>
      <c r="M3" s="33" t="s">
        <v>53</v>
      </c>
      <c r="N3" s="31" t="s">
        <v>54</v>
      </c>
      <c r="O3" s="8" t="s">
        <v>93</v>
      </c>
      <c r="P3" s="8" t="s">
        <v>88</v>
      </c>
      <c r="Q3" s="9" t="s">
        <v>94</v>
      </c>
      <c r="R3" s="9" t="s">
        <v>95</v>
      </c>
      <c r="S3" s="31" t="s">
        <v>84</v>
      </c>
      <c r="T3" s="31" t="s">
        <v>52</v>
      </c>
      <c r="U3" s="31" t="s">
        <v>75</v>
      </c>
      <c r="V3" s="31" t="s">
        <v>76</v>
      </c>
      <c r="W3" s="32">
        <v>75000</v>
      </c>
      <c r="X3" s="33" t="s">
        <v>53</v>
      </c>
      <c r="Y3" s="31" t="s">
        <v>77</v>
      </c>
      <c r="Z3" s="8" t="s">
        <v>93</v>
      </c>
      <c r="AA3" s="10" t="s">
        <v>88</v>
      </c>
      <c r="AB3" s="9" t="s">
        <v>96</v>
      </c>
      <c r="AC3" s="9" t="s">
        <v>97</v>
      </c>
    </row>
    <row r="4" spans="1:29" ht="15.75">
      <c r="A4" s="8" t="str">
        <f t="shared" si="0"/>
        <v>TF-01</v>
      </c>
      <c r="B4" s="8" t="str">
        <f t="shared" si="1"/>
        <v>0002210200</v>
      </c>
      <c r="C4" s="8" t="str">
        <f t="shared" si="2"/>
        <v>0002210210</v>
      </c>
      <c r="D4" s="15">
        <v>3</v>
      </c>
      <c r="E4" s="15" t="s">
        <v>61</v>
      </c>
      <c r="F4" s="15" t="s">
        <v>64</v>
      </c>
      <c r="G4" s="16">
        <v>43019</v>
      </c>
      <c r="H4" s="28" t="s">
        <v>55</v>
      </c>
      <c r="I4" s="28" t="s">
        <v>29</v>
      </c>
      <c r="J4" s="28" t="s">
        <v>30</v>
      </c>
      <c r="K4" s="28" t="s">
        <v>34</v>
      </c>
      <c r="L4" s="29">
        <v>-5963480</v>
      </c>
      <c r="M4" s="30" t="s">
        <v>86</v>
      </c>
      <c r="N4" s="28" t="s">
        <v>35</v>
      </c>
      <c r="O4" s="8" t="s">
        <v>93</v>
      </c>
      <c r="P4" s="8" t="s">
        <v>98</v>
      </c>
      <c r="Q4" s="9" t="s">
        <v>99</v>
      </c>
      <c r="R4" s="9" t="s">
        <v>100</v>
      </c>
      <c r="S4" s="28" t="s">
        <v>55</v>
      </c>
      <c r="T4" s="28" t="s">
        <v>29</v>
      </c>
      <c r="U4" s="28" t="s">
        <v>32</v>
      </c>
      <c r="V4" s="28" t="s">
        <v>34</v>
      </c>
      <c r="W4" s="29">
        <v>5963480</v>
      </c>
      <c r="X4" s="30" t="s">
        <v>31</v>
      </c>
      <c r="Y4" s="28" t="s">
        <v>35</v>
      </c>
      <c r="Z4" s="8" t="s">
        <v>93</v>
      </c>
      <c r="AA4" s="10" t="s">
        <v>98</v>
      </c>
      <c r="AB4" s="9" t="s">
        <v>99</v>
      </c>
      <c r="AC4" s="9" t="s">
        <v>101</v>
      </c>
    </row>
    <row r="5" spans="1:29" ht="15.75">
      <c r="A5" s="8" t="str">
        <f t="shared" si="0"/>
        <v>TF-02</v>
      </c>
      <c r="B5" s="8" t="str">
        <f t="shared" si="1"/>
        <v>0050315050</v>
      </c>
      <c r="C5" s="8" t="str">
        <f t="shared" si="2"/>
        <v>0040513260</v>
      </c>
      <c r="D5" s="15">
        <v>4</v>
      </c>
      <c r="E5" s="15" t="s">
        <v>61</v>
      </c>
      <c r="F5" s="15" t="s">
        <v>64</v>
      </c>
      <c r="G5" s="16">
        <v>43019</v>
      </c>
      <c r="H5" s="31" t="s">
        <v>78</v>
      </c>
      <c r="I5" s="28" t="s">
        <v>66</v>
      </c>
      <c r="J5" s="34" t="s">
        <v>67</v>
      </c>
      <c r="K5" s="28" t="s">
        <v>68</v>
      </c>
      <c r="L5" s="32">
        <v>-1181565.34</v>
      </c>
      <c r="M5" s="33" t="s">
        <v>53</v>
      </c>
      <c r="N5" s="28" t="s">
        <v>69</v>
      </c>
      <c r="O5" s="8" t="s">
        <v>93</v>
      </c>
      <c r="P5" s="8" t="s">
        <v>98</v>
      </c>
      <c r="Q5" s="9" t="s">
        <v>102</v>
      </c>
      <c r="R5" s="9" t="s">
        <v>103</v>
      </c>
      <c r="S5" s="31" t="s">
        <v>78</v>
      </c>
      <c r="T5" s="35" t="s">
        <v>70</v>
      </c>
      <c r="U5" s="28" t="s">
        <v>71</v>
      </c>
      <c r="V5" s="28" t="s">
        <v>68</v>
      </c>
      <c r="W5" s="32">
        <v>1181565.34</v>
      </c>
      <c r="X5" s="33" t="s">
        <v>53</v>
      </c>
      <c r="Y5" s="28" t="s">
        <v>69</v>
      </c>
      <c r="Z5" s="8" t="s">
        <v>93</v>
      </c>
      <c r="AA5" s="10" t="s">
        <v>98</v>
      </c>
      <c r="AB5" s="9" t="s">
        <v>104</v>
      </c>
      <c r="AC5" s="9" t="s">
        <v>105</v>
      </c>
    </row>
    <row r="6" spans="1:29" ht="15.75">
      <c r="A6" s="8" t="str">
        <f t="shared" si="0"/>
        <v>TF-03</v>
      </c>
      <c r="B6" s="8" t="str">
        <f t="shared" si="1"/>
        <v>0050315050</v>
      </c>
      <c r="C6" s="8" t="str">
        <f t="shared" si="2"/>
        <v>0041015160</v>
      </c>
      <c r="D6" s="15">
        <v>5</v>
      </c>
      <c r="E6" s="15" t="s">
        <v>61</v>
      </c>
      <c r="F6" s="15" t="s">
        <v>64</v>
      </c>
      <c r="G6" s="16">
        <v>43019</v>
      </c>
      <c r="H6" s="31" t="s">
        <v>79</v>
      </c>
      <c r="I6" s="28" t="s">
        <v>66</v>
      </c>
      <c r="J6" s="34" t="s">
        <v>67</v>
      </c>
      <c r="K6" s="28" t="s">
        <v>68</v>
      </c>
      <c r="L6" s="32">
        <v>-964899.7</v>
      </c>
      <c r="M6" s="33" t="s">
        <v>53</v>
      </c>
      <c r="N6" s="28" t="s">
        <v>69</v>
      </c>
      <c r="O6" s="8" t="s">
        <v>93</v>
      </c>
      <c r="P6" s="8" t="s">
        <v>98</v>
      </c>
      <c r="Q6" s="9" t="s">
        <v>102</v>
      </c>
      <c r="R6" s="9" t="s">
        <v>103</v>
      </c>
      <c r="S6" s="31" t="s">
        <v>79</v>
      </c>
      <c r="T6" s="35" t="s">
        <v>72</v>
      </c>
      <c r="U6" s="34">
        <v>15160</v>
      </c>
      <c r="V6" s="28" t="s">
        <v>68</v>
      </c>
      <c r="W6" s="32">
        <v>964899.7</v>
      </c>
      <c r="X6" s="33" t="s">
        <v>53</v>
      </c>
      <c r="Y6" s="28" t="s">
        <v>69</v>
      </c>
      <c r="Z6" s="8" t="s">
        <v>93</v>
      </c>
      <c r="AA6" s="10" t="s">
        <v>98</v>
      </c>
      <c r="AB6" s="9" t="s">
        <v>106</v>
      </c>
      <c r="AC6" s="9" t="s">
        <v>107</v>
      </c>
    </row>
    <row r="7" spans="1:29" ht="15.75">
      <c r="A7" s="8" t="str">
        <f t="shared" si="0"/>
        <v>TF-04</v>
      </c>
      <c r="B7" s="8" t="str">
        <f t="shared" si="1"/>
        <v>0050315050</v>
      </c>
      <c r="C7" s="8" t="str">
        <f t="shared" si="2"/>
        <v>0041015240</v>
      </c>
      <c r="D7" s="15">
        <v>6</v>
      </c>
      <c r="E7" s="15" t="s">
        <v>61</v>
      </c>
      <c r="F7" s="15" t="s">
        <v>64</v>
      </c>
      <c r="G7" s="16">
        <v>43019</v>
      </c>
      <c r="H7" s="31" t="s">
        <v>80</v>
      </c>
      <c r="I7" s="28" t="s">
        <v>66</v>
      </c>
      <c r="J7" s="34" t="s">
        <v>67</v>
      </c>
      <c r="K7" s="28" t="s">
        <v>68</v>
      </c>
      <c r="L7" s="32">
        <v>-8109.47</v>
      </c>
      <c r="M7" s="33" t="s">
        <v>53</v>
      </c>
      <c r="N7" s="28" t="s">
        <v>69</v>
      </c>
      <c r="O7" s="8" t="s">
        <v>93</v>
      </c>
      <c r="P7" s="8" t="s">
        <v>98</v>
      </c>
      <c r="Q7" s="9" t="s">
        <v>102</v>
      </c>
      <c r="R7" s="9" t="s">
        <v>103</v>
      </c>
      <c r="S7" s="31" t="s">
        <v>80</v>
      </c>
      <c r="T7" s="35" t="s">
        <v>72</v>
      </c>
      <c r="U7" s="34">
        <v>15240</v>
      </c>
      <c r="V7" s="28" t="s">
        <v>68</v>
      </c>
      <c r="W7" s="32">
        <v>8109.47</v>
      </c>
      <c r="X7" s="33" t="s">
        <v>53</v>
      </c>
      <c r="Y7" s="28" t="s">
        <v>69</v>
      </c>
      <c r="Z7" s="8" t="s">
        <v>93</v>
      </c>
      <c r="AA7" s="10" t="s">
        <v>98</v>
      </c>
      <c r="AB7" s="9" t="s">
        <v>106</v>
      </c>
      <c r="AC7" s="9" t="s">
        <v>108</v>
      </c>
    </row>
    <row r="8" spans="1:29" ht="15.75">
      <c r="A8" s="8" t="str">
        <f t="shared" si="0"/>
        <v>TF-05</v>
      </c>
      <c r="B8" s="8" t="str">
        <f t="shared" si="1"/>
        <v>0050315050</v>
      </c>
      <c r="C8" s="8" t="str">
        <f t="shared" si="2"/>
        <v>0049711210</v>
      </c>
      <c r="D8" s="15">
        <v>7</v>
      </c>
      <c r="E8" s="15" t="s">
        <v>61</v>
      </c>
      <c r="F8" s="15" t="s">
        <v>64</v>
      </c>
      <c r="G8" s="16">
        <v>43019</v>
      </c>
      <c r="H8" s="31" t="s">
        <v>81</v>
      </c>
      <c r="I8" s="28" t="s">
        <v>66</v>
      </c>
      <c r="J8" s="34" t="s">
        <v>67</v>
      </c>
      <c r="K8" s="28" t="s">
        <v>68</v>
      </c>
      <c r="L8" s="32">
        <v>-129431.8</v>
      </c>
      <c r="M8" s="33" t="s">
        <v>53</v>
      </c>
      <c r="N8" s="28" t="s">
        <v>69</v>
      </c>
      <c r="O8" s="8" t="s">
        <v>93</v>
      </c>
      <c r="P8" s="8" t="s">
        <v>98</v>
      </c>
      <c r="Q8" s="9" t="s">
        <v>102</v>
      </c>
      <c r="R8" s="9" t="s">
        <v>103</v>
      </c>
      <c r="S8" s="31" t="s">
        <v>81</v>
      </c>
      <c r="T8" s="35" t="s">
        <v>73</v>
      </c>
      <c r="U8" s="34">
        <v>11210</v>
      </c>
      <c r="V8" s="28" t="s">
        <v>68</v>
      </c>
      <c r="W8" s="32">
        <v>129431.8</v>
      </c>
      <c r="X8" s="33" t="s">
        <v>53</v>
      </c>
      <c r="Y8" s="28" t="s">
        <v>69</v>
      </c>
      <c r="Z8" s="8" t="s">
        <v>93</v>
      </c>
      <c r="AA8" s="10" t="s">
        <v>98</v>
      </c>
      <c r="AB8" s="9" t="s">
        <v>109</v>
      </c>
      <c r="AC8" s="9" t="s">
        <v>110</v>
      </c>
    </row>
    <row r="9" spans="1:29" ht="15.75">
      <c r="A9" s="8" t="str">
        <f t="shared" si="0"/>
        <v>TF-06</v>
      </c>
      <c r="B9" s="8" t="str">
        <f t="shared" si="1"/>
        <v>0050315050</v>
      </c>
      <c r="C9" s="8" t="str">
        <f t="shared" si="2"/>
        <v>0049812700</v>
      </c>
      <c r="D9" s="15">
        <v>8</v>
      </c>
      <c r="E9" s="15" t="s">
        <v>61</v>
      </c>
      <c r="F9" s="15" t="s">
        <v>64</v>
      </c>
      <c r="G9" s="16">
        <v>43019</v>
      </c>
      <c r="H9" s="31" t="s">
        <v>82</v>
      </c>
      <c r="I9" s="28" t="s">
        <v>66</v>
      </c>
      <c r="J9" s="34" t="s">
        <v>67</v>
      </c>
      <c r="K9" s="28" t="s">
        <v>68</v>
      </c>
      <c r="L9" s="32">
        <v>-426101.92</v>
      </c>
      <c r="M9" s="33" t="s">
        <v>53</v>
      </c>
      <c r="N9" s="28" t="s">
        <v>69</v>
      </c>
      <c r="O9" s="8" t="s">
        <v>93</v>
      </c>
      <c r="P9" s="8" t="s">
        <v>98</v>
      </c>
      <c r="Q9" s="9" t="s">
        <v>102</v>
      </c>
      <c r="R9" s="9" t="s">
        <v>103</v>
      </c>
      <c r="S9" s="31" t="s">
        <v>82</v>
      </c>
      <c r="T9" s="35" t="s">
        <v>74</v>
      </c>
      <c r="U9" s="34">
        <v>12700</v>
      </c>
      <c r="V9" s="28" t="s">
        <v>68</v>
      </c>
      <c r="W9" s="32">
        <v>426101.92</v>
      </c>
      <c r="X9" s="33" t="s">
        <v>53</v>
      </c>
      <c r="Y9" s="28" t="s">
        <v>69</v>
      </c>
      <c r="Z9" s="8" t="s">
        <v>93</v>
      </c>
      <c r="AA9" s="10" t="s">
        <v>98</v>
      </c>
      <c r="AB9" s="9" t="s">
        <v>111</v>
      </c>
      <c r="AC9" s="9" t="s">
        <v>112</v>
      </c>
    </row>
    <row r="10" spans="1:29" ht="15.75">
      <c r="A10" s="8" t="str">
        <f t="shared" si="0"/>
        <v>TF-07</v>
      </c>
      <c r="B10" s="8" t="str">
        <f t="shared" si="1"/>
        <v>0050315050</v>
      </c>
      <c r="C10" s="8" t="str">
        <f t="shared" si="2"/>
        <v>0049815770</v>
      </c>
      <c r="D10" s="15">
        <v>9</v>
      </c>
      <c r="E10" s="15" t="s">
        <v>61</v>
      </c>
      <c r="F10" s="15" t="s">
        <v>64</v>
      </c>
      <c r="G10" s="16">
        <v>43019</v>
      </c>
      <c r="H10" s="31" t="s">
        <v>83</v>
      </c>
      <c r="I10" s="28" t="s">
        <v>66</v>
      </c>
      <c r="J10" s="34" t="s">
        <v>67</v>
      </c>
      <c r="K10" s="28" t="s">
        <v>68</v>
      </c>
      <c r="L10" s="32">
        <v>-621849</v>
      </c>
      <c r="M10" s="33" t="s">
        <v>53</v>
      </c>
      <c r="N10" s="28" t="s">
        <v>69</v>
      </c>
      <c r="O10" s="8" t="s">
        <v>93</v>
      </c>
      <c r="P10" s="8" t="s">
        <v>98</v>
      </c>
      <c r="Q10" s="9" t="s">
        <v>102</v>
      </c>
      <c r="R10" s="9" t="s">
        <v>103</v>
      </c>
      <c r="S10" s="31" t="s">
        <v>83</v>
      </c>
      <c r="T10" s="35" t="s">
        <v>74</v>
      </c>
      <c r="U10" s="34">
        <v>15770</v>
      </c>
      <c r="V10" s="28" t="s">
        <v>68</v>
      </c>
      <c r="W10" s="32">
        <v>621849</v>
      </c>
      <c r="X10" s="33" t="s">
        <v>53</v>
      </c>
      <c r="Y10" s="28" t="s">
        <v>69</v>
      </c>
      <c r="Z10" s="8" t="s">
        <v>93</v>
      </c>
      <c r="AA10" s="10" t="s">
        <v>98</v>
      </c>
      <c r="AB10" s="9" t="s">
        <v>111</v>
      </c>
      <c r="AC10" s="9" t="s">
        <v>113</v>
      </c>
    </row>
    <row r="11" spans="1:29" ht="15.75">
      <c r="A11" s="8" t="str">
        <f t="shared" si="0"/>
        <v>TP-01</v>
      </c>
      <c r="B11" s="8" t="str">
        <f t="shared" si="1"/>
        <v>0002210250</v>
      </c>
      <c r="C11" s="8" t="str">
        <f t="shared" si="2"/>
        <v>0002210250</v>
      </c>
      <c r="D11" s="15">
        <v>10</v>
      </c>
      <c r="E11" s="15" t="s">
        <v>61</v>
      </c>
      <c r="F11" s="15" t="s">
        <v>65</v>
      </c>
      <c r="G11" s="16">
        <v>43019</v>
      </c>
      <c r="H11" s="28" t="s">
        <v>56</v>
      </c>
      <c r="I11" s="28" t="s">
        <v>29</v>
      </c>
      <c r="J11" s="28" t="s">
        <v>33</v>
      </c>
      <c r="K11" s="28" t="s">
        <v>34</v>
      </c>
      <c r="L11" s="29">
        <v>-12000</v>
      </c>
      <c r="M11" s="30" t="s">
        <v>31</v>
      </c>
      <c r="N11" s="28" t="s">
        <v>35</v>
      </c>
      <c r="O11" s="8" t="s">
        <v>93</v>
      </c>
      <c r="P11" s="8" t="s">
        <v>98</v>
      </c>
      <c r="Q11" s="9" t="s">
        <v>99</v>
      </c>
      <c r="R11" s="9" t="s">
        <v>114</v>
      </c>
      <c r="S11" s="28" t="s">
        <v>56</v>
      </c>
      <c r="T11" s="28" t="s">
        <v>29</v>
      </c>
      <c r="U11" s="28" t="s">
        <v>33</v>
      </c>
      <c r="V11" s="28" t="s">
        <v>34</v>
      </c>
      <c r="W11" s="29">
        <v>12000</v>
      </c>
      <c r="X11" s="30" t="s">
        <v>36</v>
      </c>
      <c r="Y11" s="28" t="s">
        <v>35</v>
      </c>
      <c r="Z11" s="8" t="s">
        <v>93</v>
      </c>
      <c r="AA11" s="10" t="s">
        <v>98</v>
      </c>
      <c r="AB11" s="9" t="s">
        <v>99</v>
      </c>
      <c r="AC11" s="9" t="s">
        <v>114</v>
      </c>
    </row>
    <row r="12" spans="1:29" ht="15.75">
      <c r="A12" s="8" t="str">
        <f t="shared" si="0"/>
        <v>TP-02</v>
      </c>
      <c r="B12" s="8" t="str">
        <f t="shared" si="1"/>
        <v>0006411180</v>
      </c>
      <c r="C12" s="8" t="str">
        <f t="shared" si="2"/>
        <v>0006411180</v>
      </c>
      <c r="D12" s="15">
        <v>11</v>
      </c>
      <c r="E12" s="15" t="s">
        <v>61</v>
      </c>
      <c r="F12" s="15" t="s">
        <v>65</v>
      </c>
      <c r="G12" s="16">
        <v>43019</v>
      </c>
      <c r="H12" s="25" t="s">
        <v>58</v>
      </c>
      <c r="I12" s="25" t="s">
        <v>44</v>
      </c>
      <c r="J12" s="25" t="s">
        <v>45</v>
      </c>
      <c r="K12" s="25" t="s">
        <v>46</v>
      </c>
      <c r="L12" s="26">
        <v>-8400</v>
      </c>
      <c r="M12" s="27" t="s">
        <v>31</v>
      </c>
      <c r="N12" s="25" t="s">
        <v>47</v>
      </c>
      <c r="O12" s="8" t="s">
        <v>93</v>
      </c>
      <c r="P12" s="8" t="s">
        <v>98</v>
      </c>
      <c r="Q12" s="9" t="s">
        <v>115</v>
      </c>
      <c r="R12" s="9" t="s">
        <v>116</v>
      </c>
      <c r="S12" s="25" t="s">
        <v>58</v>
      </c>
      <c r="T12" s="25" t="s">
        <v>44</v>
      </c>
      <c r="U12" s="25" t="s">
        <v>45</v>
      </c>
      <c r="V12" s="25" t="s">
        <v>46</v>
      </c>
      <c r="W12" s="26">
        <v>8400</v>
      </c>
      <c r="X12" s="27" t="s">
        <v>36</v>
      </c>
      <c r="Y12" s="25" t="s">
        <v>47</v>
      </c>
      <c r="Z12" s="8" t="s">
        <v>93</v>
      </c>
      <c r="AA12" s="10" t="s">
        <v>98</v>
      </c>
      <c r="AB12" s="9" t="s">
        <v>115</v>
      </c>
      <c r="AC12" s="9" t="s">
        <v>116</v>
      </c>
    </row>
    <row r="13" spans="1:29" ht="15.75">
      <c r="A13" s="8" t="str">
        <f t="shared" si="0"/>
        <v>TP-03</v>
      </c>
      <c r="B13" s="8" t="str">
        <f t="shared" si="1"/>
        <v>0040031910</v>
      </c>
      <c r="C13" s="8" t="str">
        <f t="shared" si="2"/>
        <v>0040031910</v>
      </c>
      <c r="D13" s="15">
        <v>12</v>
      </c>
      <c r="E13" s="15" t="s">
        <v>61</v>
      </c>
      <c r="F13" s="15" t="s">
        <v>65</v>
      </c>
      <c r="G13" s="16">
        <v>43019</v>
      </c>
      <c r="H13" s="25" t="s">
        <v>59</v>
      </c>
      <c r="I13" s="25" t="s">
        <v>48</v>
      </c>
      <c r="J13" s="25" t="s">
        <v>49</v>
      </c>
      <c r="K13" s="22" t="s">
        <v>50</v>
      </c>
      <c r="L13" s="26">
        <v>-150000</v>
      </c>
      <c r="M13" s="24" t="s">
        <v>31</v>
      </c>
      <c r="N13" s="22" t="s">
        <v>51</v>
      </c>
      <c r="O13" s="8" t="s">
        <v>117</v>
      </c>
      <c r="P13" s="8" t="s">
        <v>98</v>
      </c>
      <c r="Q13" s="9" t="s">
        <v>118</v>
      </c>
      <c r="R13" s="9" t="s">
        <v>119</v>
      </c>
      <c r="S13" s="25" t="s">
        <v>59</v>
      </c>
      <c r="T13" s="25" t="s">
        <v>48</v>
      </c>
      <c r="U13" s="25" t="s">
        <v>49</v>
      </c>
      <c r="V13" s="22" t="s">
        <v>50</v>
      </c>
      <c r="W13" s="26">
        <v>150000</v>
      </c>
      <c r="X13" s="24" t="s">
        <v>36</v>
      </c>
      <c r="Y13" s="22" t="s">
        <v>51</v>
      </c>
      <c r="Z13" s="8" t="s">
        <v>117</v>
      </c>
      <c r="AA13" s="10" t="s">
        <v>98</v>
      </c>
      <c r="AB13" s="9" t="s">
        <v>118</v>
      </c>
      <c r="AC13" s="9" t="s">
        <v>119</v>
      </c>
    </row>
    <row r="14" spans="19:25" ht="12.75">
      <c r="S14" s="20"/>
      <c r="T14" s="21"/>
      <c r="U14" s="14"/>
      <c r="V14" s="17"/>
      <c r="W14" s="18"/>
      <c r="X14" s="19"/>
      <c r="Y14" s="17"/>
    </row>
    <row r="15" spans="19:25" ht="12.75">
      <c r="S15" s="20"/>
      <c r="T15" s="21"/>
      <c r="U15" s="14"/>
      <c r="V15" s="17"/>
      <c r="W15" s="18"/>
      <c r="X15" s="19"/>
      <c r="Y15" s="17"/>
    </row>
    <row r="16" spans="19:25" ht="12.75">
      <c r="S16" s="20"/>
      <c r="T16" s="21"/>
      <c r="U16" s="14"/>
      <c r="V16" s="17"/>
      <c r="W16" s="18"/>
      <c r="X16" s="19"/>
      <c r="Y16" s="17"/>
    </row>
    <row r="17" spans="19:25" ht="12.75">
      <c r="S17" s="20"/>
      <c r="T17" s="21"/>
      <c r="U17" s="14"/>
      <c r="V17" s="17"/>
      <c r="W17" s="18"/>
      <c r="X17" s="19"/>
      <c r="Y17" s="17"/>
    </row>
    <row r="18" spans="19:25" ht="12.75">
      <c r="S18" s="20"/>
      <c r="T18" s="21"/>
      <c r="U18" s="14"/>
      <c r="V18" s="17"/>
      <c r="W18" s="18"/>
      <c r="X18" s="19"/>
      <c r="Y18" s="17"/>
    </row>
    <row r="19" spans="19:25" ht="12.75">
      <c r="S19" s="20"/>
      <c r="T19" s="21"/>
      <c r="U19" s="14"/>
      <c r="V19" s="17"/>
      <c r="W19" s="18"/>
      <c r="X19" s="19"/>
      <c r="Y19" s="17"/>
    </row>
    <row r="20" spans="19:25" ht="12.75">
      <c r="S20" s="20"/>
      <c r="T20" s="21"/>
      <c r="U20" s="14"/>
      <c r="V20" s="17"/>
      <c r="W20" s="18"/>
      <c r="X20" s="19"/>
      <c r="Y20" s="17"/>
    </row>
    <row r="21" spans="19:25" ht="12.75">
      <c r="S21" s="20"/>
      <c r="T21" s="21"/>
      <c r="U21" s="14"/>
      <c r="V21" s="17"/>
      <c r="W21" s="18"/>
      <c r="X21" s="19"/>
      <c r="Y21" s="17"/>
    </row>
    <row r="22" spans="19:25" ht="12.75">
      <c r="S22" s="20"/>
      <c r="T22" s="21"/>
      <c r="U22" s="14"/>
      <c r="V22" s="17"/>
      <c r="W22" s="18"/>
      <c r="X22" s="19"/>
      <c r="Y22" s="17"/>
    </row>
    <row r="23" spans="19:25" ht="12.75">
      <c r="S23" s="20"/>
      <c r="T23" s="21"/>
      <c r="U23" s="14"/>
      <c r="V23" s="17"/>
      <c r="W23" s="18"/>
      <c r="X23" s="19"/>
      <c r="Y23" s="17"/>
    </row>
    <row r="24" spans="19:25" ht="12.75">
      <c r="S24" s="20"/>
      <c r="T24" s="21"/>
      <c r="U24" s="14"/>
      <c r="V24" s="17"/>
      <c r="W24" s="18"/>
      <c r="X24" s="19"/>
      <c r="Y24" s="17"/>
    </row>
    <row r="25" spans="19:25" ht="12.75">
      <c r="S25" s="20"/>
      <c r="T25" s="21"/>
      <c r="U25" s="14"/>
      <c r="V25" s="17"/>
      <c r="W25" s="18"/>
      <c r="X25" s="19"/>
      <c r="Y25" s="17"/>
    </row>
    <row r="26" spans="1:25" ht="12.75">
      <c r="A26" s="36"/>
      <c r="S26" s="20"/>
      <c r="T26" s="21"/>
      <c r="U26" s="14"/>
      <c r="V26" s="17"/>
      <c r="W26" s="18"/>
      <c r="X26" s="19"/>
      <c r="Y26" s="17"/>
    </row>
    <row r="27" spans="7:25" ht="15.75">
      <c r="G27" s="16"/>
      <c r="H27" s="22"/>
      <c r="I27" s="22"/>
      <c r="J27" s="22"/>
      <c r="K27" s="22"/>
      <c r="L27" s="23"/>
      <c r="M27" s="24"/>
      <c r="N27" s="22"/>
      <c r="S27" s="22"/>
      <c r="T27" s="22"/>
      <c r="U27" s="22"/>
      <c r="V27" s="22"/>
      <c r="W27" s="23"/>
      <c r="X27" s="24"/>
      <c r="Y27" s="22"/>
    </row>
    <row r="28" spans="19:25" ht="12.75">
      <c r="S28" s="20"/>
      <c r="T28" s="21"/>
      <c r="U28" s="14"/>
      <c r="V28" s="17"/>
      <c r="W28" s="18"/>
      <c r="X28" s="19"/>
      <c r="Y28" s="17"/>
    </row>
    <row r="29" spans="19:25" ht="12.75">
      <c r="S29" s="20"/>
      <c r="T29" s="21"/>
      <c r="U29" s="14"/>
      <c r="V29" s="17"/>
      <c r="W29" s="18"/>
      <c r="X29" s="19"/>
      <c r="Y29" s="17"/>
    </row>
    <row r="30" spans="19:25" ht="12.75">
      <c r="S30" s="20"/>
      <c r="T30" s="21"/>
      <c r="U30" s="14"/>
      <c r="V30" s="17"/>
      <c r="W30" s="18"/>
      <c r="X30" s="19"/>
      <c r="Y30" s="17"/>
    </row>
    <row r="31" spans="19:25" ht="12.75">
      <c r="S31" s="20"/>
      <c r="T31" s="21"/>
      <c r="U31" s="14"/>
      <c r="V31" s="17"/>
      <c r="W31" s="18"/>
      <c r="X31" s="19"/>
      <c r="Y31" s="17"/>
    </row>
    <row r="32" spans="19:25" ht="12.75">
      <c r="S32" s="20"/>
      <c r="T32" s="21"/>
      <c r="U32" s="14"/>
      <c r="V32" s="17"/>
      <c r="W32" s="18"/>
      <c r="X32" s="19"/>
      <c r="Y32" s="17"/>
    </row>
    <row r="33" spans="19:25" ht="12.75">
      <c r="S33" s="20"/>
      <c r="T33" s="21"/>
      <c r="U33" s="14"/>
      <c r="V33" s="17"/>
      <c r="W33" s="18"/>
      <c r="X33" s="19"/>
      <c r="Y33" s="17"/>
    </row>
    <row r="34" spans="19:25" ht="12.75">
      <c r="S34" s="20"/>
      <c r="T34" s="21"/>
      <c r="U34" s="14"/>
      <c r="V34" s="17"/>
      <c r="W34" s="18"/>
      <c r="X34" s="19"/>
      <c r="Y34" s="17"/>
    </row>
    <row r="35" spans="19:25" ht="12.75">
      <c r="S35" s="20"/>
      <c r="T35" s="21"/>
      <c r="U35" s="14"/>
      <c r="V35" s="17"/>
      <c r="W35" s="18"/>
      <c r="X35" s="19"/>
      <c r="Y35" s="17"/>
    </row>
    <row r="36" spans="19:25" ht="12.75">
      <c r="S36" s="20"/>
      <c r="T36" s="21"/>
      <c r="U36" s="14"/>
      <c r="V36" s="17"/>
      <c r="W36" s="18"/>
      <c r="X36" s="19"/>
      <c r="Y36" s="17"/>
    </row>
    <row r="37" spans="19:25" ht="12.75">
      <c r="S37" s="20"/>
      <c r="T37" s="21"/>
      <c r="U37" s="14"/>
      <c r="V37" s="17"/>
      <c r="W37" s="18"/>
      <c r="X37" s="19"/>
      <c r="Y37" s="17"/>
    </row>
    <row r="38" spans="19:25" ht="12.75">
      <c r="S38" s="20"/>
      <c r="T38" s="21"/>
      <c r="U38" s="14"/>
      <c r="V38" s="17"/>
      <c r="W38" s="18"/>
      <c r="X38" s="19"/>
      <c r="Y38" s="17"/>
    </row>
    <row r="39" spans="19:25" ht="12.75">
      <c r="S39" s="20"/>
      <c r="T39" s="21"/>
      <c r="U39" s="14"/>
      <c r="V39" s="17"/>
      <c r="W39" s="18"/>
      <c r="X39" s="19"/>
      <c r="Y39" s="17"/>
    </row>
    <row r="40" spans="19:25" ht="12.75">
      <c r="S40" s="20"/>
      <c r="T40" s="21"/>
      <c r="U40" s="14"/>
      <c r="V40" s="17"/>
      <c r="W40" s="18"/>
      <c r="X40" s="19"/>
      <c r="Y40" s="17"/>
    </row>
    <row r="41" spans="19:25" ht="12.75">
      <c r="S41" s="20"/>
      <c r="T41" s="21"/>
      <c r="U41" s="14"/>
      <c r="V41" s="17"/>
      <c r="W41" s="18"/>
      <c r="X41" s="19"/>
      <c r="Y41" s="17"/>
    </row>
    <row r="42" spans="19:25" ht="12.75">
      <c r="S42" s="20"/>
      <c r="T42" s="21"/>
      <c r="U42" s="14"/>
      <c r="V42" s="17"/>
      <c r="W42" s="18"/>
      <c r="X42" s="19"/>
      <c r="Y42" s="17"/>
    </row>
    <row r="43" spans="19:25" ht="12.75">
      <c r="S43" s="20"/>
      <c r="T43" s="21"/>
      <c r="U43" s="14"/>
      <c r="V43" s="17"/>
      <c r="W43" s="18"/>
      <c r="X43" s="19"/>
      <c r="Y43" s="17"/>
    </row>
    <row r="44" spans="19:25" ht="12.75">
      <c r="S44" s="20"/>
      <c r="T44" s="21"/>
      <c r="U44" s="14"/>
      <c r="V44" s="17"/>
      <c r="W44" s="18"/>
      <c r="X44" s="19"/>
      <c r="Y44" s="17"/>
    </row>
    <row r="45" spans="19:25" ht="12.75">
      <c r="S45" s="20"/>
      <c r="T45" s="21"/>
      <c r="U45" s="14"/>
      <c r="V45" s="17"/>
      <c r="W45" s="18"/>
      <c r="X45" s="19"/>
      <c r="Y45" s="17"/>
    </row>
    <row r="46" spans="19:25" ht="12.75">
      <c r="S46" s="20"/>
      <c r="T46" s="21"/>
      <c r="U46" s="14"/>
      <c r="V46" s="17"/>
      <c r="W46" s="18"/>
      <c r="X46" s="19"/>
      <c r="Y46" s="17"/>
    </row>
    <row r="47" spans="19:25" ht="12.75">
      <c r="S47" s="20"/>
      <c r="T47" s="21"/>
      <c r="U47" s="14"/>
      <c r="V47" s="17"/>
      <c r="W47" s="18"/>
      <c r="X47" s="19"/>
      <c r="Y47" s="17"/>
    </row>
    <row r="48" spans="19:25" ht="12.75">
      <c r="S48" s="20"/>
      <c r="T48" s="21"/>
      <c r="U48" s="14"/>
      <c r="V48" s="17"/>
      <c r="W48" s="18"/>
      <c r="X48" s="19"/>
      <c r="Y48" s="17"/>
    </row>
    <row r="49" spans="19:25" ht="12.75">
      <c r="S49" s="20"/>
      <c r="T49" s="21"/>
      <c r="U49" s="14"/>
      <c r="V49" s="17"/>
      <c r="W49" s="18"/>
      <c r="X49" s="19"/>
      <c r="Y49" s="17"/>
    </row>
    <row r="50" spans="19:25" ht="12.75">
      <c r="S50" s="20"/>
      <c r="T50" s="21"/>
      <c r="U50" s="14"/>
      <c r="V50" s="17"/>
      <c r="W50" s="18"/>
      <c r="X50" s="19"/>
      <c r="Y50" s="17"/>
    </row>
    <row r="51" spans="19:25" ht="12.75">
      <c r="S51" s="20"/>
      <c r="T51" s="21"/>
      <c r="U51" s="14"/>
      <c r="V51" s="17"/>
      <c r="W51" s="18"/>
      <c r="X51" s="19"/>
      <c r="Y51" s="17"/>
    </row>
    <row r="52" spans="19:25" ht="12.75">
      <c r="S52" s="20"/>
      <c r="T52" s="21"/>
      <c r="U52" s="14"/>
      <c r="V52" s="17"/>
      <c r="W52" s="18"/>
      <c r="X52" s="19"/>
      <c r="Y52" s="17"/>
    </row>
    <row r="53" spans="19:25" ht="12.75">
      <c r="S53" s="20"/>
      <c r="T53" s="21"/>
      <c r="U53" s="14"/>
      <c r="V53" s="17"/>
      <c r="W53" s="18"/>
      <c r="X53" s="19"/>
      <c r="Y53" s="17"/>
    </row>
    <row r="54" spans="19:25" ht="12.75">
      <c r="S54" s="20"/>
      <c r="T54" s="21"/>
      <c r="U54" s="14"/>
      <c r="V54" s="17"/>
      <c r="W54" s="18"/>
      <c r="X54" s="19"/>
      <c r="Y54" s="17"/>
    </row>
    <row r="55" spans="19:25" ht="12.75">
      <c r="S55" s="20"/>
      <c r="T55" s="21"/>
      <c r="U55" s="14"/>
      <c r="V55" s="17"/>
      <c r="W55" s="18"/>
      <c r="X55" s="19"/>
      <c r="Y55" s="17"/>
    </row>
    <row r="56" spans="19:25" ht="12.75">
      <c r="S56" s="20"/>
      <c r="T56" s="21"/>
      <c r="U56" s="14"/>
      <c r="V56" s="17"/>
      <c r="W56" s="18"/>
      <c r="X56" s="19"/>
      <c r="Y56" s="17"/>
    </row>
    <row r="57" spans="19:25" ht="12.75">
      <c r="S57" s="20"/>
      <c r="T57" s="21"/>
      <c r="U57" s="14"/>
      <c r="V57" s="17"/>
      <c r="W57" s="18"/>
      <c r="X57" s="19"/>
      <c r="Y57" s="17"/>
    </row>
    <row r="58" spans="19:25" ht="12.75">
      <c r="S58" s="20"/>
      <c r="T58" s="21"/>
      <c r="U58" s="14"/>
      <c r="V58" s="17"/>
      <c r="W58" s="18"/>
      <c r="X58" s="19"/>
      <c r="Y58" s="17"/>
    </row>
    <row r="59" spans="19:25" ht="12.75">
      <c r="S59" s="20"/>
      <c r="T59" s="21"/>
      <c r="U59" s="14"/>
      <c r="V59" s="17"/>
      <c r="W59" s="18"/>
      <c r="X59" s="19"/>
      <c r="Y59" s="17"/>
    </row>
    <row r="60" spans="19:25" ht="12.75">
      <c r="S60" s="20"/>
      <c r="T60" s="21"/>
      <c r="U60" s="14"/>
      <c r="V60" s="17"/>
      <c r="W60" s="18"/>
      <c r="X60" s="19"/>
      <c r="Y60" s="17"/>
    </row>
    <row r="61" spans="19:25" ht="12.75">
      <c r="S61" s="20"/>
      <c r="T61" s="21"/>
      <c r="U61" s="14"/>
      <c r="V61" s="17"/>
      <c r="W61" s="18"/>
      <c r="X61" s="19"/>
      <c r="Y61" s="17"/>
    </row>
    <row r="62" spans="19:25" ht="12.75">
      <c r="S62" s="20"/>
      <c r="T62" s="21"/>
      <c r="U62" s="14"/>
      <c r="V62" s="17"/>
      <c r="W62" s="18"/>
      <c r="X62" s="19"/>
      <c r="Y62" s="17"/>
    </row>
    <row r="63" spans="19:25" ht="12.75">
      <c r="S63" s="20"/>
      <c r="T63" s="21"/>
      <c r="U63" s="14"/>
      <c r="V63" s="17"/>
      <c r="W63" s="18"/>
      <c r="X63" s="19"/>
      <c r="Y63" s="17"/>
    </row>
    <row r="64" spans="19:25" ht="12.75">
      <c r="S64" s="20"/>
      <c r="T64" s="21"/>
      <c r="U64" s="14"/>
      <c r="V64" s="17"/>
      <c r="W64" s="18"/>
      <c r="X64" s="19"/>
      <c r="Y64" s="17"/>
    </row>
    <row r="65" spans="19:25" ht="12.75">
      <c r="S65" s="20"/>
      <c r="T65" s="21"/>
      <c r="U65" s="14"/>
      <c r="V65" s="17"/>
      <c r="W65" s="18"/>
      <c r="X65" s="19"/>
      <c r="Y65" s="17"/>
    </row>
    <row r="66" spans="19:25" ht="12.75">
      <c r="S66" s="20"/>
      <c r="T66" s="21"/>
      <c r="U66" s="14"/>
      <c r="V66" s="17"/>
      <c r="W66" s="18"/>
      <c r="X66" s="19"/>
      <c r="Y66" s="17"/>
    </row>
    <row r="67" spans="19:25" ht="12.75">
      <c r="S67" s="20"/>
      <c r="T67" s="21"/>
      <c r="U67" s="14"/>
      <c r="V67" s="17"/>
      <c r="W67" s="18"/>
      <c r="X67" s="19"/>
      <c r="Y67" s="17"/>
    </row>
    <row r="68" spans="19:25" ht="12.75">
      <c r="S68" s="20"/>
      <c r="T68" s="21"/>
      <c r="U68" s="14"/>
      <c r="V68" s="17"/>
      <c r="W68" s="18"/>
      <c r="X68" s="19"/>
      <c r="Y68" s="17"/>
    </row>
    <row r="69" spans="19:25" ht="12.75">
      <c r="S69" s="20"/>
      <c r="T69" s="21"/>
      <c r="U69" s="14"/>
      <c r="V69" s="17"/>
      <c r="W69" s="18"/>
      <c r="X69" s="19"/>
      <c r="Y69" s="17"/>
    </row>
    <row r="70" spans="19:25" ht="12.75">
      <c r="S70" s="20"/>
      <c r="T70" s="21"/>
      <c r="U70" s="14"/>
      <c r="V70" s="17"/>
      <c r="W70" s="18"/>
      <c r="X70" s="19"/>
      <c r="Y70" s="17"/>
    </row>
    <row r="71" spans="19:25" ht="12.75">
      <c r="S71" s="20"/>
      <c r="T71" s="21"/>
      <c r="U71" s="14"/>
      <c r="V71" s="17"/>
      <c r="W71" s="18"/>
      <c r="X71" s="19"/>
      <c r="Y71" s="17"/>
    </row>
    <row r="72" spans="19:25" ht="12.75">
      <c r="S72" s="20"/>
      <c r="T72" s="21"/>
      <c r="U72" s="14"/>
      <c r="V72" s="17"/>
      <c r="W72" s="18"/>
      <c r="X72" s="19"/>
      <c r="Y72" s="17"/>
    </row>
    <row r="73" spans="19:25" ht="12.75">
      <c r="S73" s="20"/>
      <c r="T73" s="21"/>
      <c r="U73" s="14"/>
      <c r="V73" s="17"/>
      <c r="W73" s="18"/>
      <c r="X73" s="19"/>
      <c r="Y73" s="17"/>
    </row>
    <row r="74" spans="19:25" ht="12.75">
      <c r="S74" s="20"/>
      <c r="T74" s="21"/>
      <c r="U74" s="14"/>
      <c r="V74" s="17"/>
      <c r="W74" s="18"/>
      <c r="X74" s="19"/>
      <c r="Y74" s="17"/>
    </row>
    <row r="75" spans="19:25" ht="12.75">
      <c r="S75" s="20"/>
      <c r="T75" s="21"/>
      <c r="U75" s="14"/>
      <c r="V75" s="17"/>
      <c r="W75" s="18"/>
      <c r="X75" s="19"/>
      <c r="Y75" s="17"/>
    </row>
    <row r="76" spans="19:25" ht="12.75">
      <c r="S76" s="20"/>
      <c r="T76" s="21"/>
      <c r="U76" s="14"/>
      <c r="V76" s="17"/>
      <c r="W76" s="18"/>
      <c r="X76" s="19"/>
      <c r="Y76" s="17"/>
    </row>
    <row r="77" spans="19:25" ht="12.75">
      <c r="S77" s="20"/>
      <c r="T77" s="21"/>
      <c r="U77" s="14"/>
      <c r="V77" s="17"/>
      <c r="W77" s="18"/>
      <c r="X77" s="19"/>
      <c r="Y77" s="17"/>
    </row>
    <row r="78" spans="19:25" ht="12.75">
      <c r="S78" s="20"/>
      <c r="T78" s="21"/>
      <c r="U78" s="14"/>
      <c r="V78" s="17"/>
      <c r="W78" s="18"/>
      <c r="X78" s="19"/>
      <c r="Y78" s="17"/>
    </row>
    <row r="79" spans="19:25" ht="12.75">
      <c r="S79" s="20"/>
      <c r="T79" s="21"/>
      <c r="U79" s="14"/>
      <c r="V79" s="17"/>
      <c r="W79" s="18"/>
      <c r="X79" s="19"/>
      <c r="Y79" s="17"/>
    </row>
    <row r="80" spans="19:25" ht="12.75">
      <c r="S80" s="20"/>
      <c r="T80" s="21"/>
      <c r="U80" s="14"/>
      <c r="V80" s="17"/>
      <c r="W80" s="18"/>
      <c r="X80" s="19"/>
      <c r="Y80" s="17"/>
    </row>
    <row r="81" spans="19:25" ht="12.75">
      <c r="S81" s="20"/>
      <c r="T81" s="21"/>
      <c r="U81" s="14"/>
      <c r="V81" s="17"/>
      <c r="W81" s="18"/>
      <c r="X81" s="19"/>
      <c r="Y81" s="17"/>
    </row>
    <row r="82" spans="19:25" ht="12.75">
      <c r="S82" s="20"/>
      <c r="T82" s="21"/>
      <c r="U82" s="14"/>
      <c r="V82" s="17"/>
      <c r="W82" s="18"/>
      <c r="X82" s="19"/>
      <c r="Y82" s="17"/>
    </row>
    <row r="83" spans="19:25" ht="12.75">
      <c r="S83" s="20"/>
      <c r="T83" s="21"/>
      <c r="U83" s="14"/>
      <c r="V83" s="17"/>
      <c r="W83" s="18"/>
      <c r="X83" s="19"/>
      <c r="Y83" s="17"/>
    </row>
    <row r="84" spans="19:25" ht="12.75">
      <c r="S84" s="20"/>
      <c r="T84" s="21"/>
      <c r="U84" s="14"/>
      <c r="V84" s="17"/>
      <c r="W84" s="18"/>
      <c r="X84" s="19"/>
      <c r="Y84" s="17"/>
    </row>
    <row r="85" spans="19:25" ht="12.75">
      <c r="S85" s="20"/>
      <c r="T85" s="21"/>
      <c r="U85" s="14"/>
      <c r="V85" s="17"/>
      <c r="W85" s="18"/>
      <c r="X85" s="19"/>
      <c r="Y85" s="17"/>
    </row>
    <row r="86" spans="19:25" ht="12.75">
      <c r="S86" s="20"/>
      <c r="T86" s="21"/>
      <c r="U86" s="14"/>
      <c r="V86" s="17"/>
      <c r="W86" s="18"/>
      <c r="X86" s="19"/>
      <c r="Y86" s="17"/>
    </row>
    <row r="87" spans="19:25" ht="12.75">
      <c r="S87" s="20"/>
      <c r="T87" s="21"/>
      <c r="U87" s="14"/>
      <c r="V87" s="17"/>
      <c r="W87" s="18"/>
      <c r="X87" s="19"/>
      <c r="Y87" s="17"/>
    </row>
    <row r="88" spans="19:25" ht="12.75">
      <c r="S88" s="20"/>
      <c r="T88" s="21"/>
      <c r="U88" s="14"/>
      <c r="V88" s="17"/>
      <c r="W88" s="18"/>
      <c r="X88" s="19"/>
      <c r="Y88" s="17"/>
    </row>
    <row r="89" spans="19:25" ht="12.75">
      <c r="S89" s="20"/>
      <c r="T89" s="21"/>
      <c r="U89" s="14"/>
      <c r="V89" s="17"/>
      <c r="W89" s="18"/>
      <c r="X89" s="19"/>
      <c r="Y89" s="17"/>
    </row>
    <row r="90" spans="19:25" ht="12.75">
      <c r="S90" s="20"/>
      <c r="T90" s="21"/>
      <c r="U90" s="14"/>
      <c r="V90" s="17"/>
      <c r="W90" s="18"/>
      <c r="X90" s="19"/>
      <c r="Y90" s="17"/>
    </row>
    <row r="91" spans="19:25" ht="12.75">
      <c r="S91" s="20"/>
      <c r="T91" s="21"/>
      <c r="U91" s="14"/>
      <c r="V91" s="17"/>
      <c r="W91" s="18"/>
      <c r="X91" s="19"/>
      <c r="Y91" s="17"/>
    </row>
    <row r="92" spans="19:25" ht="12.75">
      <c r="S92" s="20"/>
      <c r="T92" s="21"/>
      <c r="U92" s="14"/>
      <c r="V92" s="17"/>
      <c r="W92" s="18"/>
      <c r="X92" s="19"/>
      <c r="Y92" s="17"/>
    </row>
    <row r="93" spans="19:25" ht="12.75">
      <c r="S93" s="20"/>
      <c r="T93" s="21"/>
      <c r="U93" s="14"/>
      <c r="V93" s="17"/>
      <c r="W93" s="18"/>
      <c r="X93" s="19"/>
      <c r="Y93" s="17"/>
    </row>
    <row r="94" spans="19:25" ht="12.75">
      <c r="S94" s="20"/>
      <c r="T94" s="21"/>
      <c r="U94" s="14"/>
      <c r="V94" s="17"/>
      <c r="W94" s="18"/>
      <c r="X94" s="19"/>
      <c r="Y94" s="17"/>
    </row>
    <row r="95" spans="19:25" ht="12.75">
      <c r="S95" s="20"/>
      <c r="T95" s="21"/>
      <c r="U95" s="14"/>
      <c r="V95" s="17"/>
      <c r="W95" s="18"/>
      <c r="X95" s="19"/>
      <c r="Y95" s="17"/>
    </row>
    <row r="96" spans="19:25" ht="12.75">
      <c r="S96" s="20"/>
      <c r="T96" s="21"/>
      <c r="U96" s="14"/>
      <c r="V96" s="17"/>
      <c r="W96" s="18"/>
      <c r="X96" s="19"/>
      <c r="Y96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Christina Miller</cp:lastModifiedBy>
  <dcterms:created xsi:type="dcterms:W3CDTF">2010-12-30T16:31:17Z</dcterms:created>
  <dcterms:modified xsi:type="dcterms:W3CDTF">2017-10-11T16:27:10Z</dcterms:modified>
  <cp:category/>
  <cp:version/>
  <cp:contentType/>
  <cp:contentStatus/>
</cp:coreProperties>
</file>