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\accnt\SETTLE\FORMS\2024 Settlement Forms\06\"/>
    </mc:Choice>
  </mc:AlternateContent>
  <xr:revisionPtr revIDLastSave="0" documentId="13_ncr:1_{B97E90CE-75D4-4BE8-8AA1-DF57008547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  <sheet name="Counties" sheetId="8" state="hidden" r:id="rId2"/>
    <sheet name="Taxing_Districts" sheetId="10" state="hidden" r:id="rId3"/>
    <sheet name="SWETA" sheetId="7" state="hidden" r:id="rId4"/>
    <sheet name="Welfare" sheetId="6" state="hidden" r:id="rId5"/>
    <sheet name="School" sheetId="5" state="hidden" r:id="rId6"/>
    <sheet name="Check Sheet" sheetId="11" state="hidden" r:id="rId7"/>
  </sheets>
  <definedNames>
    <definedName name="cty">Main!$A$5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3" i="1" l="1"/>
  <c r="O73" i="1"/>
  <c r="N73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8" i="1"/>
  <c r="E73" i="1"/>
  <c r="C73" i="1" l="1"/>
  <c r="D73" i="1"/>
  <c r="B73" i="1"/>
  <c r="A11" i="1" l="1"/>
  <c r="A33" i="1" l="1"/>
  <c r="B128" i="10" l="1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AT128" i="10"/>
  <c r="AU128" i="10"/>
  <c r="AV128" i="10"/>
  <c r="AW128" i="10"/>
  <c r="AX128" i="10"/>
  <c r="AY128" i="10"/>
  <c r="AZ128" i="10"/>
  <c r="BA128" i="10"/>
  <c r="BB128" i="10"/>
  <c r="BC128" i="10"/>
  <c r="BD128" i="10"/>
  <c r="BE128" i="10"/>
  <c r="BF128" i="10"/>
  <c r="BG128" i="10"/>
  <c r="BH128" i="10"/>
  <c r="BI128" i="10"/>
  <c r="BJ128" i="10"/>
  <c r="BK128" i="10"/>
  <c r="BL128" i="10"/>
  <c r="BM128" i="10"/>
  <c r="BN128" i="10"/>
  <c r="BO128" i="10"/>
  <c r="BP128" i="10"/>
  <c r="BQ128" i="10"/>
  <c r="BR128" i="10"/>
  <c r="BS128" i="10"/>
  <c r="BT128" i="10"/>
  <c r="BU128" i="10"/>
  <c r="BV128" i="10"/>
  <c r="BW128" i="10"/>
  <c r="BX128" i="10"/>
  <c r="BY128" i="10"/>
  <c r="BZ128" i="10"/>
  <c r="CA128" i="10"/>
  <c r="CB128" i="10"/>
  <c r="CC128" i="10"/>
  <c r="CD128" i="10"/>
  <c r="CE128" i="10"/>
  <c r="CF128" i="10"/>
  <c r="CG128" i="10"/>
  <c r="CH128" i="10"/>
  <c r="CI128" i="10"/>
  <c r="CJ128" i="10"/>
  <c r="CK128" i="10"/>
  <c r="CL128" i="10"/>
  <c r="CM128" i="10"/>
  <c r="CN128" i="10"/>
  <c r="CO128" i="10"/>
  <c r="A128" i="10"/>
  <c r="CO112" i="5"/>
  <c r="CN112" i="5"/>
  <c r="CM112" i="5"/>
  <c r="CL112" i="5"/>
  <c r="CK112" i="5"/>
  <c r="CJ112" i="5"/>
  <c r="CI112" i="5"/>
  <c r="CH112" i="5"/>
  <c r="CG112" i="5"/>
  <c r="CF112" i="5"/>
  <c r="CE112" i="5"/>
  <c r="CD112" i="5"/>
  <c r="CC112" i="5"/>
  <c r="CB112" i="5"/>
  <c r="CA112" i="5"/>
  <c r="BZ112" i="5"/>
  <c r="BY112" i="5"/>
  <c r="BX112" i="5"/>
  <c r="BW112" i="5"/>
  <c r="BV112" i="5"/>
  <c r="BU112" i="5"/>
  <c r="BT112" i="5"/>
  <c r="BS112" i="5"/>
  <c r="BR112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CO112" i="7"/>
  <c r="CN112" i="7"/>
  <c r="CM112" i="7"/>
  <c r="CM2" i="11" s="1"/>
  <c r="CL112" i="7"/>
  <c r="CK112" i="7"/>
  <c r="CJ112" i="7"/>
  <c r="CI112" i="7"/>
  <c r="CI2" i="11" s="1"/>
  <c r="CH112" i="7"/>
  <c r="CG112" i="7"/>
  <c r="CF112" i="7"/>
  <c r="CE112" i="7"/>
  <c r="CD112" i="7"/>
  <c r="CC112" i="7"/>
  <c r="CC2" i="11" s="1"/>
  <c r="CB112" i="7"/>
  <c r="CA112" i="7"/>
  <c r="BZ112" i="7"/>
  <c r="BY112" i="7"/>
  <c r="BX112" i="7"/>
  <c r="BW112" i="7"/>
  <c r="BV112" i="7"/>
  <c r="BU112" i="7"/>
  <c r="BT112" i="7"/>
  <c r="BT2" i="11" s="1"/>
  <c r="BS112" i="7"/>
  <c r="BS2" i="11" s="1"/>
  <c r="BR112" i="7"/>
  <c r="BQ112" i="7"/>
  <c r="BP112" i="7"/>
  <c r="BP2" i="11" s="1"/>
  <c r="BO112" i="7"/>
  <c r="BO2" i="11" s="1"/>
  <c r="BN112" i="7"/>
  <c r="BM112" i="7"/>
  <c r="BL112" i="7"/>
  <c r="BK112" i="7"/>
  <c r="BK2" i="11" s="1"/>
  <c r="BJ112" i="7"/>
  <c r="BI112" i="7"/>
  <c r="BH112" i="7"/>
  <c r="BG112" i="7"/>
  <c r="BG2" i="11" s="1"/>
  <c r="BF112" i="7"/>
  <c r="BE112" i="7"/>
  <c r="BE2" i="11" s="1"/>
  <c r="BD112" i="7"/>
  <c r="BC112" i="7"/>
  <c r="BC2" i="11" s="1"/>
  <c r="BB112" i="7"/>
  <c r="BA112" i="7"/>
  <c r="AZ112" i="7"/>
  <c r="AY112" i="7"/>
  <c r="AY2" i="11" s="1"/>
  <c r="AX112" i="7"/>
  <c r="AW112" i="7"/>
  <c r="AW2" i="11" s="1"/>
  <c r="AV112" i="7"/>
  <c r="AU112" i="7"/>
  <c r="AT112" i="7"/>
  <c r="AS112" i="7"/>
  <c r="AR112" i="7"/>
  <c r="AR2" i="11" s="1"/>
  <c r="AQ112" i="7"/>
  <c r="AP112" i="7"/>
  <c r="AO112" i="7"/>
  <c r="AN112" i="7"/>
  <c r="AM112" i="7"/>
  <c r="AM2" i="11" s="1"/>
  <c r="AL112" i="7"/>
  <c r="AK112" i="7"/>
  <c r="AJ112" i="7"/>
  <c r="AJ2" i="11" s="1"/>
  <c r="AI112" i="7"/>
  <c r="AH112" i="7"/>
  <c r="AG112" i="7"/>
  <c r="AF112" i="7"/>
  <c r="AE112" i="7"/>
  <c r="AD112" i="7"/>
  <c r="AC112" i="7"/>
  <c r="AB112" i="7"/>
  <c r="AB2" i="11" s="1"/>
  <c r="AA112" i="7"/>
  <c r="AA2" i="11" s="1"/>
  <c r="Z112" i="7"/>
  <c r="Y112" i="7"/>
  <c r="X112" i="7"/>
  <c r="X2" i="11" s="1"/>
  <c r="W112" i="7"/>
  <c r="W2" i="11" s="1"/>
  <c r="V112" i="7"/>
  <c r="U112" i="7"/>
  <c r="T112" i="7"/>
  <c r="S112" i="7"/>
  <c r="R112" i="7"/>
  <c r="Q112" i="7"/>
  <c r="Q2" i="11" s="1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A112" i="7"/>
  <c r="B112" i="6"/>
  <c r="C112" i="6"/>
  <c r="D112" i="6"/>
  <c r="E112" i="6"/>
  <c r="E4" i="11" s="1"/>
  <c r="F112" i="6"/>
  <c r="G112" i="6"/>
  <c r="G4" i="11" s="1"/>
  <c r="H112" i="6"/>
  <c r="I112" i="6"/>
  <c r="I4" i="11" s="1"/>
  <c r="J112" i="6"/>
  <c r="K112" i="6"/>
  <c r="K4" i="11" s="1"/>
  <c r="L112" i="6"/>
  <c r="L4" i="11" s="1"/>
  <c r="M112" i="6"/>
  <c r="M4" i="11" s="1"/>
  <c r="N112" i="6"/>
  <c r="O112" i="6"/>
  <c r="P112" i="6"/>
  <c r="Q112" i="6"/>
  <c r="Q4" i="11" s="1"/>
  <c r="R112" i="6"/>
  <c r="S112" i="6"/>
  <c r="S4" i="11" s="1"/>
  <c r="T112" i="6"/>
  <c r="U112" i="6"/>
  <c r="U3" i="11" s="1"/>
  <c r="V112" i="6"/>
  <c r="W112" i="6"/>
  <c r="W4" i="11" s="1"/>
  <c r="X112" i="6"/>
  <c r="X4" i="11" s="1"/>
  <c r="Y112" i="6"/>
  <c r="Y4" i="11" s="1"/>
  <c r="Z112" i="6"/>
  <c r="AA112" i="6"/>
  <c r="AB112" i="6"/>
  <c r="AB4" i="11" s="1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AO112" i="6"/>
  <c r="AP112" i="6"/>
  <c r="AQ112" i="6"/>
  <c r="AQ4" i="11" s="1"/>
  <c r="AR112" i="6"/>
  <c r="AS112" i="6"/>
  <c r="AS4" i="11" s="1"/>
  <c r="AT112" i="6"/>
  <c r="AU112" i="6"/>
  <c r="AU4" i="11" s="1"/>
  <c r="AV112" i="6"/>
  <c r="AW112" i="6"/>
  <c r="AW4" i="11" s="1"/>
  <c r="AX112" i="6"/>
  <c r="AY112" i="6"/>
  <c r="AZ112" i="6"/>
  <c r="AZ4" i="11" s="1"/>
  <c r="BA112" i="6"/>
  <c r="BA4" i="11" s="1"/>
  <c r="BB112" i="6"/>
  <c r="BC112" i="6"/>
  <c r="BC4" i="11" s="1"/>
  <c r="BD112" i="6"/>
  <c r="BE112" i="6"/>
  <c r="BE4" i="11" s="1"/>
  <c r="BF112" i="6"/>
  <c r="BG112" i="6"/>
  <c r="BG4" i="11" s="1"/>
  <c r="BH112" i="6"/>
  <c r="BH4" i="11" s="1"/>
  <c r="BI112" i="6"/>
  <c r="BI4" i="11" s="1"/>
  <c r="BJ112" i="6"/>
  <c r="BK112" i="6"/>
  <c r="BL112" i="6"/>
  <c r="BM112" i="6"/>
  <c r="BM4" i="11" s="1"/>
  <c r="BN112" i="6"/>
  <c r="BO112" i="6"/>
  <c r="BO4" i="11" s="1"/>
  <c r="BP112" i="6"/>
  <c r="BQ112" i="6"/>
  <c r="BQ4" i="11" s="1"/>
  <c r="BR112" i="6"/>
  <c r="BS112" i="6"/>
  <c r="BT112" i="6"/>
  <c r="BT4" i="11" s="1"/>
  <c r="BU112" i="6"/>
  <c r="BV112" i="6"/>
  <c r="BW112" i="6"/>
  <c r="BX112" i="6"/>
  <c r="BX4" i="11" s="1"/>
  <c r="BY112" i="6"/>
  <c r="BY4" i="11" s="1"/>
  <c r="BZ112" i="6"/>
  <c r="CA112" i="6"/>
  <c r="CB112" i="6"/>
  <c r="CC112" i="6"/>
  <c r="CC4" i="11" s="1"/>
  <c r="CD112" i="6"/>
  <c r="CE112" i="6"/>
  <c r="CE4" i="11" s="1"/>
  <c r="CF112" i="6"/>
  <c r="CG112" i="6"/>
  <c r="CG4" i="11" s="1"/>
  <c r="CH112" i="6"/>
  <c r="CI112" i="6"/>
  <c r="CJ112" i="6"/>
  <c r="CJ4" i="11" s="1"/>
  <c r="CK112" i="6"/>
  <c r="CK4" i="11" s="1"/>
  <c r="CL112" i="6"/>
  <c r="CM112" i="6"/>
  <c r="CM4" i="11" s="1"/>
  <c r="CN112" i="6"/>
  <c r="CO112" i="6"/>
  <c r="CO4" i="11" s="1"/>
  <c r="A112" i="6"/>
  <c r="A4" i="1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" i="1"/>
  <c r="A7" i="1"/>
  <c r="AC4" i="11" l="1"/>
  <c r="CA2" i="11"/>
  <c r="BX2" i="11"/>
  <c r="CN4" i="11"/>
  <c r="CB4" i="11"/>
  <c r="BP4" i="11"/>
  <c r="BD4" i="11"/>
  <c r="AR4" i="11"/>
  <c r="AF4" i="11"/>
  <c r="H4" i="11"/>
  <c r="P4" i="11"/>
  <c r="D4" i="11"/>
  <c r="CI4" i="11"/>
  <c r="BW4" i="11"/>
  <c r="BK4" i="11"/>
  <c r="AY4" i="11"/>
  <c r="AM4" i="11"/>
  <c r="AA4" i="11"/>
  <c r="O4" i="11"/>
  <c r="C4" i="11"/>
  <c r="CL4" i="11"/>
  <c r="CH4" i="11"/>
  <c r="CD4" i="11"/>
  <c r="BZ4" i="11"/>
  <c r="BV4" i="11"/>
  <c r="BR4" i="11"/>
  <c r="BN4" i="11"/>
  <c r="BJ4" i="11"/>
  <c r="BF4" i="11"/>
  <c r="BB4" i="11"/>
  <c r="AX4" i="11"/>
  <c r="AT4" i="11"/>
  <c r="AP4" i="11"/>
  <c r="AL4" i="11"/>
  <c r="Z4" i="11"/>
  <c r="V4" i="11"/>
  <c r="R4" i="11"/>
  <c r="N4" i="11"/>
  <c r="J4" i="11"/>
  <c r="F4" i="11"/>
  <c r="B4" i="11"/>
  <c r="A2" i="11"/>
  <c r="B2" i="11"/>
  <c r="F2" i="11"/>
  <c r="J2" i="11"/>
  <c r="N2" i="11"/>
  <c r="R2" i="11"/>
  <c r="AL2" i="11"/>
  <c r="AT2" i="11"/>
  <c r="AX2" i="11"/>
  <c r="BB2" i="11"/>
  <c r="BF2" i="11"/>
  <c r="BJ2" i="11"/>
  <c r="CD2" i="11"/>
  <c r="D3" i="11"/>
  <c r="L3" i="11"/>
  <c r="AZ3" i="11"/>
  <c r="BH3" i="11"/>
  <c r="CN3" i="11"/>
  <c r="BS4" i="11"/>
  <c r="AC3" i="11"/>
  <c r="AS2" i="11"/>
  <c r="BA2" i="11"/>
  <c r="BI3" i="11"/>
  <c r="BQ3" i="11"/>
  <c r="BY2" i="11"/>
  <c r="CG3" i="11"/>
  <c r="CO3" i="11"/>
  <c r="M2" i="11"/>
  <c r="CF3" i="11"/>
  <c r="V3" i="11"/>
  <c r="BR3" i="11"/>
  <c r="BZ3" i="11"/>
  <c r="CH3" i="11"/>
  <c r="U2" i="11"/>
  <c r="G3" i="11"/>
  <c r="O3" i="11"/>
  <c r="AU3" i="11"/>
  <c r="E2" i="11"/>
  <c r="H3" i="11"/>
  <c r="P3" i="11"/>
  <c r="AF3" i="11"/>
  <c r="BD3" i="11"/>
  <c r="CB3" i="11"/>
  <c r="CJ3" i="11"/>
  <c r="I3" i="11"/>
  <c r="Y3" i="11"/>
  <c r="BM3" i="11"/>
  <c r="CK3" i="11"/>
  <c r="Z3" i="11"/>
  <c r="AP3" i="11"/>
  <c r="BN3" i="11"/>
  <c r="BV3" i="11"/>
  <c r="CL3" i="11"/>
  <c r="CA4" i="11"/>
  <c r="C3" i="11"/>
  <c r="K3" i="11"/>
  <c r="S3" i="11"/>
  <c r="BW3" i="11"/>
  <c r="CE3" i="11"/>
  <c r="AK4" i="11"/>
  <c r="AK2" i="11"/>
  <c r="AJ3" i="11"/>
  <c r="CF2" i="11"/>
  <c r="CM3" i="11"/>
  <c r="BP3" i="11"/>
  <c r="AY3" i="11"/>
  <c r="X3" i="11"/>
  <c r="F3" i="11"/>
  <c r="CB2" i="11"/>
  <c r="BH2" i="11"/>
  <c r="AP2" i="11"/>
  <c r="CI3" i="11"/>
  <c r="BK3" i="11"/>
  <c r="AT3" i="11"/>
  <c r="R3" i="11"/>
  <c r="B3" i="11"/>
  <c r="BW2" i="11"/>
  <c r="BD2" i="11"/>
  <c r="CD3" i="11"/>
  <c r="BG3" i="11"/>
  <c r="AM3" i="11"/>
  <c r="N3" i="11"/>
  <c r="CL2" i="11"/>
  <c r="BR2" i="11"/>
  <c r="AZ2" i="11"/>
  <c r="Z2" i="11"/>
  <c r="BT3" i="11"/>
  <c r="BC3" i="11"/>
  <c r="AB3" i="11"/>
  <c r="J3" i="11"/>
  <c r="CH2" i="11"/>
  <c r="BN2" i="11"/>
  <c r="AU2" i="11"/>
  <c r="V2" i="11"/>
  <c r="A3" i="11"/>
  <c r="BY3" i="11"/>
  <c r="I2" i="11"/>
  <c r="CE2" i="11"/>
  <c r="AI2" i="11"/>
  <c r="CC3" i="11"/>
  <c r="BX3" i="11"/>
  <c r="BS3" i="11"/>
  <c r="BO3" i="11"/>
  <c r="BJ3" i="11"/>
  <c r="BF3" i="11"/>
  <c r="BB3" i="11"/>
  <c r="AX3" i="11"/>
  <c r="AS3" i="11"/>
  <c r="AL3" i="11"/>
  <c r="AA3" i="11"/>
  <c r="W3" i="11"/>
  <c r="Q3" i="11"/>
  <c r="M3" i="11"/>
  <c r="E3" i="11"/>
  <c r="CO2" i="11"/>
  <c r="CK2" i="11"/>
  <c r="CG2" i="11"/>
  <c r="BZ2" i="11"/>
  <c r="BV2" i="11"/>
  <c r="BQ2" i="11"/>
  <c r="BM2" i="11"/>
  <c r="AF2" i="11"/>
  <c r="Y2" i="11"/>
  <c r="P2" i="11"/>
  <c r="L2" i="11"/>
  <c r="H2" i="11"/>
  <c r="D2" i="11"/>
  <c r="BE3" i="11"/>
  <c r="BA3" i="11"/>
  <c r="AW3" i="11"/>
  <c r="AR3" i="11"/>
  <c r="AK3" i="11"/>
  <c r="CN2" i="11"/>
  <c r="CJ2" i="11"/>
  <c r="S2" i="11"/>
  <c r="O2" i="11"/>
  <c r="K2" i="11"/>
  <c r="G2" i="11"/>
  <c r="C2" i="11"/>
  <c r="BI2" i="11"/>
  <c r="AG2" i="11"/>
  <c r="AC2" i="11"/>
  <c r="AO2" i="11"/>
  <c r="AQ3" i="11"/>
  <c r="AQ2" i="11"/>
  <c r="BU4" i="11"/>
  <c r="BU3" i="11"/>
  <c r="BU2" i="11"/>
  <c r="BL4" i="11"/>
  <c r="BL3" i="11"/>
  <c r="BL2" i="11"/>
  <c r="AV4" i="11"/>
  <c r="AV3" i="11"/>
  <c r="AV2" i="11"/>
  <c r="AN4" i="11"/>
  <c r="AN3" i="11"/>
  <c r="AN2" i="11"/>
  <c r="AH4" i="11"/>
  <c r="AH3" i="11"/>
  <c r="AH2" i="11"/>
  <c r="AG4" i="11"/>
  <c r="AG3" i="11"/>
  <c r="AE4" i="11"/>
  <c r="AE3" i="11"/>
  <c r="AD2" i="11"/>
  <c r="AD4" i="11"/>
  <c r="AD3" i="11"/>
  <c r="T4" i="11"/>
  <c r="T3" i="11"/>
  <c r="T2" i="11"/>
  <c r="U4" i="11"/>
  <c r="AJ4" i="11"/>
  <c r="CF4" i="11"/>
  <c r="CA3" i="11"/>
  <c r="AO4" i="11"/>
  <c r="AO3" i="11"/>
  <c r="AI4" i="11"/>
  <c r="AI3" i="11"/>
  <c r="AE2" i="11"/>
  <c r="A71" i="1"/>
  <c r="H71" i="1"/>
  <c r="I71" i="1"/>
  <c r="K7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L71" i="1" l="1"/>
  <c r="J71" i="1"/>
  <c r="L68" i="1"/>
  <c r="L70" i="1"/>
  <c r="J68" i="1"/>
  <c r="J69" i="1"/>
  <c r="J70" i="1"/>
  <c r="H68" i="1"/>
  <c r="H69" i="1"/>
  <c r="H70" i="1"/>
  <c r="L69" i="1"/>
  <c r="M71" i="1" l="1"/>
  <c r="Q71" i="1" s="1"/>
  <c r="M68" i="1"/>
  <c r="Q68" i="1" s="1"/>
  <c r="M69" i="1"/>
  <c r="Q69" i="1" s="1"/>
  <c r="M70" i="1"/>
  <c r="Q70" i="1" s="1"/>
  <c r="H8" i="1"/>
  <c r="J8" i="1"/>
  <c r="L8" i="1"/>
  <c r="H9" i="1"/>
  <c r="J9" i="1"/>
  <c r="L9" i="1"/>
  <c r="H10" i="1"/>
  <c r="J10" i="1"/>
  <c r="L10" i="1"/>
  <c r="H11" i="1"/>
  <c r="J11" i="1"/>
  <c r="L11" i="1"/>
  <c r="H12" i="1"/>
  <c r="J12" i="1"/>
  <c r="L12" i="1"/>
  <c r="H13" i="1"/>
  <c r="J13" i="1"/>
  <c r="L13" i="1"/>
  <c r="H14" i="1"/>
  <c r="J14" i="1"/>
  <c r="L14" i="1"/>
  <c r="H15" i="1"/>
  <c r="J15" i="1"/>
  <c r="L15" i="1"/>
  <c r="H16" i="1"/>
  <c r="J16" i="1"/>
  <c r="L16" i="1"/>
  <c r="H17" i="1"/>
  <c r="J17" i="1"/>
  <c r="L17" i="1"/>
  <c r="H18" i="1"/>
  <c r="J18" i="1"/>
  <c r="L18" i="1"/>
  <c r="H19" i="1"/>
  <c r="J19" i="1"/>
  <c r="L19" i="1"/>
  <c r="H20" i="1"/>
  <c r="J20" i="1"/>
  <c r="L20" i="1"/>
  <c r="H21" i="1"/>
  <c r="J21" i="1"/>
  <c r="L21" i="1"/>
  <c r="H22" i="1"/>
  <c r="J22" i="1"/>
  <c r="L22" i="1"/>
  <c r="H23" i="1"/>
  <c r="J23" i="1"/>
  <c r="L23" i="1"/>
  <c r="H24" i="1"/>
  <c r="J24" i="1"/>
  <c r="L24" i="1"/>
  <c r="H25" i="1"/>
  <c r="J25" i="1"/>
  <c r="L25" i="1"/>
  <c r="H26" i="1"/>
  <c r="J26" i="1"/>
  <c r="L26" i="1"/>
  <c r="H27" i="1"/>
  <c r="J27" i="1"/>
  <c r="L27" i="1"/>
  <c r="H28" i="1"/>
  <c r="J28" i="1"/>
  <c r="L28" i="1"/>
  <c r="H29" i="1"/>
  <c r="J29" i="1"/>
  <c r="L29" i="1"/>
  <c r="H30" i="1"/>
  <c r="J30" i="1"/>
  <c r="L30" i="1"/>
  <c r="H31" i="1"/>
  <c r="J31" i="1"/>
  <c r="L31" i="1"/>
  <c r="H32" i="1"/>
  <c r="J32" i="1"/>
  <c r="L32" i="1"/>
  <c r="H33" i="1"/>
  <c r="J33" i="1"/>
  <c r="L33" i="1"/>
  <c r="H34" i="1"/>
  <c r="J34" i="1"/>
  <c r="L34" i="1"/>
  <c r="H35" i="1"/>
  <c r="J35" i="1"/>
  <c r="L35" i="1"/>
  <c r="H36" i="1"/>
  <c r="J36" i="1"/>
  <c r="L36" i="1"/>
  <c r="H37" i="1"/>
  <c r="J37" i="1"/>
  <c r="L37" i="1"/>
  <c r="H38" i="1"/>
  <c r="J38" i="1"/>
  <c r="L38" i="1"/>
  <c r="H39" i="1"/>
  <c r="J39" i="1"/>
  <c r="L39" i="1"/>
  <c r="H40" i="1"/>
  <c r="J40" i="1"/>
  <c r="L40" i="1"/>
  <c r="H41" i="1"/>
  <c r="J41" i="1"/>
  <c r="L41" i="1"/>
  <c r="H42" i="1"/>
  <c r="J42" i="1"/>
  <c r="L42" i="1"/>
  <c r="H43" i="1"/>
  <c r="J43" i="1"/>
  <c r="L43" i="1"/>
  <c r="H44" i="1"/>
  <c r="J44" i="1"/>
  <c r="L44" i="1"/>
  <c r="H45" i="1"/>
  <c r="J45" i="1"/>
  <c r="L45" i="1"/>
  <c r="H46" i="1"/>
  <c r="J46" i="1"/>
  <c r="L46" i="1"/>
  <c r="H47" i="1"/>
  <c r="J47" i="1"/>
  <c r="L47" i="1"/>
  <c r="H48" i="1"/>
  <c r="J48" i="1"/>
  <c r="L48" i="1"/>
  <c r="H49" i="1"/>
  <c r="J49" i="1"/>
  <c r="L49" i="1"/>
  <c r="H50" i="1"/>
  <c r="J50" i="1"/>
  <c r="L50" i="1"/>
  <c r="H51" i="1"/>
  <c r="J51" i="1"/>
  <c r="L51" i="1"/>
  <c r="H52" i="1"/>
  <c r="J52" i="1"/>
  <c r="L52" i="1"/>
  <c r="H53" i="1"/>
  <c r="J53" i="1"/>
  <c r="L53" i="1"/>
  <c r="H54" i="1"/>
  <c r="J54" i="1"/>
  <c r="L54" i="1"/>
  <c r="H55" i="1"/>
  <c r="J55" i="1"/>
  <c r="L55" i="1"/>
  <c r="H56" i="1"/>
  <c r="J56" i="1"/>
  <c r="L56" i="1"/>
  <c r="H57" i="1"/>
  <c r="J57" i="1"/>
  <c r="L57" i="1"/>
  <c r="H58" i="1"/>
  <c r="J58" i="1"/>
  <c r="L58" i="1"/>
  <c r="H59" i="1"/>
  <c r="J59" i="1"/>
  <c r="L59" i="1"/>
  <c r="H60" i="1"/>
  <c r="J60" i="1"/>
  <c r="L60" i="1"/>
  <c r="H61" i="1"/>
  <c r="J61" i="1"/>
  <c r="L61" i="1"/>
  <c r="H62" i="1"/>
  <c r="J62" i="1"/>
  <c r="L62" i="1"/>
  <c r="H63" i="1"/>
  <c r="J63" i="1"/>
  <c r="L63" i="1"/>
  <c r="H64" i="1"/>
  <c r="J64" i="1"/>
  <c r="L64" i="1"/>
  <c r="H65" i="1"/>
  <c r="J65" i="1"/>
  <c r="L65" i="1"/>
  <c r="H66" i="1"/>
  <c r="J66" i="1"/>
  <c r="L66" i="1"/>
  <c r="H67" i="1"/>
  <c r="J67" i="1"/>
  <c r="L67" i="1"/>
  <c r="F73" i="1"/>
  <c r="H73" i="1" l="1"/>
  <c r="M8" i="1"/>
  <c r="Q8" i="1" s="1"/>
  <c r="M65" i="1"/>
  <c r="Q65" i="1" s="1"/>
  <c r="M57" i="1"/>
  <c r="Q57" i="1" s="1"/>
  <c r="M49" i="1"/>
  <c r="Q49" i="1" s="1"/>
  <c r="M41" i="1"/>
  <c r="Q41" i="1" s="1"/>
  <c r="M33" i="1"/>
  <c r="Q33" i="1" s="1"/>
  <c r="M25" i="1"/>
  <c r="Q25" i="1" s="1"/>
  <c r="M17" i="1"/>
  <c r="Q17" i="1" s="1"/>
  <c r="M9" i="1"/>
  <c r="Q9" i="1" s="1"/>
  <c r="M63" i="1"/>
  <c r="Q63" i="1" s="1"/>
  <c r="M60" i="1"/>
  <c r="Q60" i="1" s="1"/>
  <c r="M52" i="1"/>
  <c r="Q52" i="1" s="1"/>
  <c r="M44" i="1"/>
  <c r="Q44" i="1" s="1"/>
  <c r="M36" i="1"/>
  <c r="Q36" i="1" s="1"/>
  <c r="M28" i="1"/>
  <c r="Q28" i="1" s="1"/>
  <c r="M20" i="1"/>
  <c r="Q20" i="1" s="1"/>
  <c r="M12" i="1"/>
  <c r="Q12" i="1" s="1"/>
  <c r="L73" i="1"/>
  <c r="F80" i="1" s="1"/>
  <c r="J73" i="1"/>
  <c r="M46" i="1"/>
  <c r="Q46" i="1" s="1"/>
  <c r="M22" i="1"/>
  <c r="Q22" i="1" s="1"/>
  <c r="M51" i="1"/>
  <c r="Q51" i="1" s="1"/>
  <c r="M35" i="1"/>
  <c r="Q35" i="1" s="1"/>
  <c r="M19" i="1"/>
  <c r="Q19" i="1" s="1"/>
  <c r="M64" i="1"/>
  <c r="Q64" i="1" s="1"/>
  <c r="M56" i="1"/>
  <c r="Q56" i="1" s="1"/>
  <c r="M48" i="1"/>
  <c r="Q48" i="1" s="1"/>
  <c r="M40" i="1"/>
  <c r="Q40" i="1" s="1"/>
  <c r="M32" i="1"/>
  <c r="Q32" i="1" s="1"/>
  <c r="M24" i="1"/>
  <c r="Q24" i="1" s="1"/>
  <c r="M61" i="1"/>
  <c r="Q61" i="1" s="1"/>
  <c r="M53" i="1"/>
  <c r="Q53" i="1" s="1"/>
  <c r="M45" i="1"/>
  <c r="Q45" i="1" s="1"/>
  <c r="M37" i="1"/>
  <c r="Q37" i="1" s="1"/>
  <c r="M29" i="1"/>
  <c r="Q29" i="1" s="1"/>
  <c r="M21" i="1"/>
  <c r="Q21" i="1" s="1"/>
  <c r="M13" i="1"/>
  <c r="Q13" i="1" s="1"/>
  <c r="M62" i="1"/>
  <c r="Q62" i="1" s="1"/>
  <c r="M30" i="1"/>
  <c r="Q30" i="1" s="1"/>
  <c r="M59" i="1"/>
  <c r="Q59" i="1" s="1"/>
  <c r="M27" i="1"/>
  <c r="Q27" i="1" s="1"/>
  <c r="M66" i="1"/>
  <c r="Q66" i="1" s="1"/>
  <c r="M58" i="1"/>
  <c r="Q58" i="1" s="1"/>
  <c r="M50" i="1"/>
  <c r="Q50" i="1" s="1"/>
  <c r="M42" i="1"/>
  <c r="Q42" i="1" s="1"/>
  <c r="M34" i="1"/>
  <c r="Q34" i="1" s="1"/>
  <c r="M26" i="1"/>
  <c r="Q26" i="1" s="1"/>
  <c r="M18" i="1"/>
  <c r="Q18" i="1" s="1"/>
  <c r="M10" i="1"/>
  <c r="Q10" i="1" s="1"/>
  <c r="M14" i="1"/>
  <c r="Q14" i="1" s="1"/>
  <c r="M67" i="1"/>
  <c r="Q67" i="1" s="1"/>
  <c r="M43" i="1"/>
  <c r="Q43" i="1" s="1"/>
  <c r="M55" i="1"/>
  <c r="Q55" i="1" s="1"/>
  <c r="M47" i="1"/>
  <c r="Q47" i="1" s="1"/>
  <c r="M39" i="1"/>
  <c r="Q39" i="1" s="1"/>
  <c r="M31" i="1"/>
  <c r="Q31" i="1" s="1"/>
  <c r="M23" i="1"/>
  <c r="Q23" i="1" s="1"/>
  <c r="M15" i="1"/>
  <c r="Q15" i="1" s="1"/>
  <c r="M54" i="1"/>
  <c r="Q54" i="1" s="1"/>
  <c r="M38" i="1"/>
  <c r="Q38" i="1" s="1"/>
  <c r="M11" i="1"/>
  <c r="Q11" i="1" s="1"/>
  <c r="M16" i="1"/>
  <c r="Q16" i="1" s="1"/>
  <c r="Q73" i="1" l="1"/>
  <c r="F79" i="1"/>
  <c r="F81" i="1" s="1"/>
  <c r="M73" i="1"/>
  <c r="F76" i="1" s="1"/>
</calcChain>
</file>

<file path=xl/sharedStrings.xml><?xml version="1.0" encoding="utf-8"?>
<sst xmlns="http://schemas.openxmlformats.org/spreadsheetml/2006/main" count="12026" uniqueCount="1879">
  <si>
    <t>Taxing District</t>
  </si>
  <si>
    <t>SWETA Allocation Factor</t>
  </si>
  <si>
    <t>Settlement</t>
  </si>
  <si>
    <t>Year</t>
  </si>
  <si>
    <t>SWETA Deduction</t>
  </si>
  <si>
    <t>2009 Welfare Excise Tax Allocation Factor</t>
  </si>
  <si>
    <t>2009 Welfare Excise Tax Allocation Deduction</t>
  </si>
  <si>
    <t>2009 School Excise Tax Allocation Factor</t>
  </si>
  <si>
    <t>2009 School Excise Tax Allocation Deduction</t>
  </si>
  <si>
    <t>EXCISE TAX ALLOCATION</t>
  </si>
  <si>
    <t>SWETA, 2009 WELFARE EXCISE TAX ALLOCATION AND 2009 SCHOOL EXCISE TAX ALLOCATION DEDUCTIONS CALCULATION WORKSHEET</t>
  </si>
  <si>
    <t>Excise to Distribute after SWETA, 2009 Welfare Excise Tax Allocation and 2009 School Excise Tax Allocation Deductions</t>
  </si>
  <si>
    <t>County</t>
  </si>
  <si>
    <t>INDPLS CITY - CENTER TWP</t>
  </si>
  <si>
    <t>BEECH GROVE CITY - CENTER TWP</t>
  </si>
  <si>
    <t>DECATUR TOWNSHIP - SANITATION</t>
  </si>
  <si>
    <t>INDPLS CITY - DECATUR TWP</t>
  </si>
  <si>
    <t>INDPLS-DECATUR TWP-POLICE-OUTS</t>
  </si>
  <si>
    <t>INDPLS-DECATUR TWP-POLICE &amp; FI</t>
  </si>
  <si>
    <t>FRANKLIN TWP-SANITATION</t>
  </si>
  <si>
    <t>BEECH GROVE CITY-FRANKLIN TWP</t>
  </si>
  <si>
    <t>BEECH GROVE-FRANKLIN TWP-FRANK</t>
  </si>
  <si>
    <t>INDPLS-FRANKLIN TWP-FIRE-OUTSI</t>
  </si>
  <si>
    <t>FRANKLIN TWP-CONS COUNTY</t>
  </si>
  <si>
    <t>LAWRENCE TWP-SANITATION</t>
  </si>
  <si>
    <t>INDPLS-LAWRENCE TWP</t>
  </si>
  <si>
    <t>LAWRENCE CITY</t>
  </si>
  <si>
    <t>INDPLS-LAWRENCE TWP-POLICE &amp; F</t>
  </si>
  <si>
    <t>INDPLS-LAWRENCE TWP-FIRE-SAN</t>
  </si>
  <si>
    <t>PERRY TWP-SANITATION</t>
  </si>
  <si>
    <t>INDPLS-PERRY TWP</t>
  </si>
  <si>
    <t>BEECH GROVE - PERRY TWP</t>
  </si>
  <si>
    <t>SOUTHPORT-PERRY TWP</t>
  </si>
  <si>
    <t>BEECH GROVE - PERRY SCH</t>
  </si>
  <si>
    <t>HOMECROFT - PERRY TWP</t>
  </si>
  <si>
    <t>INDPLS-PERRY TWP-POLICE-SANITA</t>
  </si>
  <si>
    <t>INDPLS-PERRY TWP-POLICE &amp; FIRE</t>
  </si>
  <si>
    <t>INDPLS-PERRY TWP-FIRE-SAN</t>
  </si>
  <si>
    <t>PIKE TWP-OUTSIDE SANITATION</t>
  </si>
  <si>
    <t>INDPLS-PIKE TWP</t>
  </si>
  <si>
    <t>CLERMONT - PIKE TWP</t>
  </si>
  <si>
    <t>INDPLS-PIKE TWP-POLICE &amp; FIRE-</t>
  </si>
  <si>
    <t>INDPLS-FIRE-SAN</t>
  </si>
  <si>
    <t>PIKE TWP-CONS COUNTY</t>
  </si>
  <si>
    <t>WARREN TWP-SAN</t>
  </si>
  <si>
    <t>INDPLS-WARREN TWP</t>
  </si>
  <si>
    <t>BEECH GROVE - WARREN TWP</t>
  </si>
  <si>
    <t>WARREN PARK-WARREN TWP</t>
  </si>
  <si>
    <t>CUMBERLAND TOWN-WARREN TWP</t>
  </si>
  <si>
    <t>INDPLS-WARREN TWP-POLICE-SANIT</t>
  </si>
  <si>
    <t>INDPLS-WARREN TWP-POLICE &amp; FIR</t>
  </si>
  <si>
    <t>INDPLS - FIRE</t>
  </si>
  <si>
    <t>WASHINGTON TWP-SAN</t>
  </si>
  <si>
    <t>INDPLS-WASHINGTON TWP</t>
  </si>
  <si>
    <t>CROWS NEST-WASHINGTON TWP</t>
  </si>
  <si>
    <t>HIGHWOODS - WASHINGTON TWP</t>
  </si>
  <si>
    <t>NORTH CROWS NEST - WASHINGTON</t>
  </si>
  <si>
    <t>ROCKY RIPPLE - WASHINGTON TWP</t>
  </si>
  <si>
    <t>SPRING HILL - WASHINGTON TWP</t>
  </si>
  <si>
    <t>WILLIAMS CREEK - WASHINGTON TW</t>
  </si>
  <si>
    <t>MERIDIAN HILLS - WASHINGTON TW</t>
  </si>
  <si>
    <t>WYNNEDALE - WASHINGTON TWP</t>
  </si>
  <si>
    <t>INDPLS-WASHINGTON TWP-POLICE &amp;</t>
  </si>
  <si>
    <t>INDPLS-WASHINGTON TWP-FIRE</t>
  </si>
  <si>
    <t>WAYNE TWP - SAN</t>
  </si>
  <si>
    <t>INDPLS - WAYNE TWP</t>
  </si>
  <si>
    <t>CLERMONT - WAYNE TWP</t>
  </si>
  <si>
    <t>SPEEDWAY - WAYNE TWP</t>
  </si>
  <si>
    <t>WAYNE TWP - BEN DAVIS CONSERVA</t>
  </si>
  <si>
    <t>INDPLS - WAYNE TWP - POLICE -</t>
  </si>
  <si>
    <t>INDPLS - WAYNE TWP - POLICE &amp;</t>
  </si>
  <si>
    <t>INDPLS-WAYNE TWP-FIRE</t>
  </si>
  <si>
    <t>INDPLS-WAYNE TWP-BEN DAVIS CON</t>
  </si>
  <si>
    <t>WAYNE TWP-CONS COUNTY</t>
  </si>
  <si>
    <t>MARION</t>
  </si>
  <si>
    <t>TOTAL</t>
  </si>
  <si>
    <t>Excise to Distribute after SWETA, Welfare and School Allocation</t>
  </si>
  <si>
    <t>School Excise Allocation</t>
  </si>
  <si>
    <t>SWETA &amp; Welfare Excise Allocation</t>
  </si>
  <si>
    <t>Remittance to state</t>
  </si>
  <si>
    <t>Adams</t>
  </si>
  <si>
    <t>Allen</t>
  </si>
  <si>
    <t>Bartholomew</t>
  </si>
  <si>
    <t>Benton</t>
  </si>
  <si>
    <t>Blackford</t>
  </si>
  <si>
    <t>Boone</t>
  </si>
  <si>
    <t>Brown</t>
  </si>
  <si>
    <t>Carroll</t>
  </si>
  <si>
    <t>Cass</t>
  </si>
  <si>
    <t>Clark</t>
  </si>
  <si>
    <t>Clay</t>
  </si>
  <si>
    <t>Clinton</t>
  </si>
  <si>
    <t>Crawford</t>
  </si>
  <si>
    <t>Daviess</t>
  </si>
  <si>
    <t>Dearborn</t>
  </si>
  <si>
    <t>Decatur</t>
  </si>
  <si>
    <t>Dekalb</t>
  </si>
  <si>
    <t>Delaware</t>
  </si>
  <si>
    <t>Dubois</t>
  </si>
  <si>
    <t>Elkhart</t>
  </si>
  <si>
    <t>Fayette</t>
  </si>
  <si>
    <t>Floyd</t>
  </si>
  <si>
    <t>Fountain</t>
  </si>
  <si>
    <t>Franklin</t>
  </si>
  <si>
    <t>Fulton</t>
  </si>
  <si>
    <t>Gibson</t>
  </si>
  <si>
    <t>Grant</t>
  </si>
  <si>
    <t>Greene</t>
  </si>
  <si>
    <t>Hamilton</t>
  </si>
  <si>
    <t>Hancock</t>
  </si>
  <si>
    <t>Harrison</t>
  </si>
  <si>
    <t>Hendricks</t>
  </si>
  <si>
    <t>Henry</t>
  </si>
  <si>
    <t>Howard</t>
  </si>
  <si>
    <t>Huntington</t>
  </si>
  <si>
    <t>Jackson</t>
  </si>
  <si>
    <t>Jasper</t>
  </si>
  <si>
    <t>Jay</t>
  </si>
  <si>
    <t>Jefferson</t>
  </si>
  <si>
    <t>Jennings</t>
  </si>
  <si>
    <t>Johnson</t>
  </si>
  <si>
    <t>Knox</t>
  </si>
  <si>
    <t>Kosciusko</t>
  </si>
  <si>
    <t>Lagrange</t>
  </si>
  <si>
    <t>Lake</t>
  </si>
  <si>
    <t>Laporte</t>
  </si>
  <si>
    <t>Lawrence</t>
  </si>
  <si>
    <t>Madison</t>
  </si>
  <si>
    <t>Marion</t>
  </si>
  <si>
    <t>Marshall</t>
  </si>
  <si>
    <t>Martin</t>
  </si>
  <si>
    <t>Miami</t>
  </si>
  <si>
    <t>Monroe</t>
  </si>
  <si>
    <t>Montgomery</t>
  </si>
  <si>
    <t>Morgan</t>
  </si>
  <si>
    <t>Newton</t>
  </si>
  <si>
    <t>Noble</t>
  </si>
  <si>
    <t>Ohio</t>
  </si>
  <si>
    <t>Orange</t>
  </si>
  <si>
    <t>Owen</t>
  </si>
  <si>
    <t>Parke</t>
  </si>
  <si>
    <t>Perry</t>
  </si>
  <si>
    <t>Pike</t>
  </si>
  <si>
    <t>Porter</t>
  </si>
  <si>
    <t>Posey</t>
  </si>
  <si>
    <t>Pulaski</t>
  </si>
  <si>
    <t>Putnam</t>
  </si>
  <si>
    <t>Randolph</t>
  </si>
  <si>
    <t>Ripley</t>
  </si>
  <si>
    <t>Rush</t>
  </si>
  <si>
    <t>Scott</t>
  </si>
  <si>
    <t>Shelby</t>
  </si>
  <si>
    <t>Spencer</t>
  </si>
  <si>
    <t>Starke</t>
  </si>
  <si>
    <t>Steuben</t>
  </si>
  <si>
    <t>Sullivan</t>
  </si>
  <si>
    <t>Switzerland</t>
  </si>
  <si>
    <t>Tippecanoe</t>
  </si>
  <si>
    <t>Tipton</t>
  </si>
  <si>
    <t>Union</t>
  </si>
  <si>
    <t>Vanderburgh</t>
  </si>
  <si>
    <t>Vermillion</t>
  </si>
  <si>
    <t>Vigo</t>
  </si>
  <si>
    <t>Wabash</t>
  </si>
  <si>
    <t>Warren</t>
  </si>
  <si>
    <t>Warrick</t>
  </si>
  <si>
    <t>Washington</t>
  </si>
  <si>
    <t>Wayne</t>
  </si>
  <si>
    <t>Wells</t>
  </si>
  <si>
    <t>White</t>
  </si>
  <si>
    <t>Whitley</t>
  </si>
  <si>
    <t>Saint Joseph</t>
  </si>
  <si>
    <t>Select County Name</t>
  </si>
  <si>
    <t>NORTH BLUE CREEK</t>
  </si>
  <si>
    <t>Aboite</t>
  </si>
  <si>
    <t>BOLIVAR</t>
  </si>
  <si>
    <t>HARRISON TOWNSHIP</t>
  </si>
  <si>
    <t>CENTER</t>
  </si>
  <si>
    <t>HAMBLEN TWP (CONS)</t>
  </si>
  <si>
    <t>ADAMS TWP</t>
  </si>
  <si>
    <t>ADAMS</t>
  </si>
  <si>
    <t>BETHLEHEM TOWNSHIP</t>
  </si>
  <si>
    <t>Brazil Township</t>
  </si>
  <si>
    <t>BOONE</t>
  </si>
  <si>
    <t>BARR</t>
  </si>
  <si>
    <t>CAESAR CREEK</t>
  </si>
  <si>
    <t xml:space="preserve">Adams </t>
  </si>
  <si>
    <t>BUTLER TOWNSHIP</t>
  </si>
  <si>
    <t>Center</t>
  </si>
  <si>
    <t>BAINBRIDGE</t>
  </si>
  <si>
    <t>COLUMBIA</t>
  </si>
  <si>
    <t>Franklin Township</t>
  </si>
  <si>
    <t>CAIN</t>
  </si>
  <si>
    <t>Bath</t>
  </si>
  <si>
    <t>AUBBEENAUBEE TOWNSHIP</t>
  </si>
  <si>
    <t>BARTON</t>
  </si>
  <si>
    <t>Beech Creek</t>
  </si>
  <si>
    <t>Adams Twp</t>
  </si>
  <si>
    <t>Blue River</t>
  </si>
  <si>
    <t xml:space="preserve">BROWN </t>
  </si>
  <si>
    <t>BLUE RIVER TWP</t>
  </si>
  <si>
    <t>CENTER TOWNSHIP</t>
  </si>
  <si>
    <t>Clear Creek</t>
  </si>
  <si>
    <t>Brownstown Township</t>
  </si>
  <si>
    <t>Barkley</t>
  </si>
  <si>
    <t>PENN</t>
  </si>
  <si>
    <t>GRAHAM TOWNSHIP</t>
  </si>
  <si>
    <t>BIGGER</t>
  </si>
  <si>
    <t>BUSSERON TWP</t>
  </si>
  <si>
    <t>CLAY</t>
  </si>
  <si>
    <t>BLOOMFIELD TOWNSHIP</t>
  </si>
  <si>
    <t>Calumet Township</t>
  </si>
  <si>
    <t>Cass Township</t>
  </si>
  <si>
    <t>BONO</t>
  </si>
  <si>
    <t>Adams Township</t>
  </si>
  <si>
    <t>BOURBON TWP</t>
  </si>
  <si>
    <t>BEAN BLOSSOM</t>
  </si>
  <si>
    <t>Beaver Township</t>
  </si>
  <si>
    <t>ALBION TOWNSHIP</t>
  </si>
  <si>
    <t>FRENCH LICK TOWNSHIP</t>
  </si>
  <si>
    <t>ANDERSON</t>
  </si>
  <si>
    <t>Valparaiso</t>
  </si>
  <si>
    <t>Bethel</t>
  </si>
  <si>
    <t>Beaver II</t>
  </si>
  <si>
    <t>Adams Township-Sunman Dearborn</t>
  </si>
  <si>
    <t>Anderson Twp</t>
  </si>
  <si>
    <t>Centre Township</t>
  </si>
  <si>
    <t>ADDISON</t>
  </si>
  <si>
    <t>CARTER</t>
  </si>
  <si>
    <t>California</t>
  </si>
  <si>
    <t>CASS</t>
  </si>
  <si>
    <t xml:space="preserve">1 FAIRFIELD TWP-LSC-B </t>
  </si>
  <si>
    <t>CICERO</t>
  </si>
  <si>
    <t>Brownsville</t>
  </si>
  <si>
    <t>Armstrong</t>
  </si>
  <si>
    <t>Clinton Township</t>
  </si>
  <si>
    <t>FAYETTE</t>
  </si>
  <si>
    <t>CHESTER TOWNSHIP</t>
  </si>
  <si>
    <t>BROWN</t>
  </si>
  <si>
    <t>ABINGTON</t>
  </si>
  <si>
    <t>Chester</t>
  </si>
  <si>
    <t>BIG CREEK</t>
  </si>
  <si>
    <t>CLEVELAND</t>
  </si>
  <si>
    <t>SOUTH BLUE CREEK</t>
  </si>
  <si>
    <t>OTTERBEIN</t>
  </si>
  <si>
    <t>MONTPELIER</t>
  </si>
  <si>
    <t>CLINTON</t>
  </si>
  <si>
    <t>JACKSON TWP</t>
  </si>
  <si>
    <t>BURLINGTON TWP</t>
  </si>
  <si>
    <t>BETHLEHEM</t>
  </si>
  <si>
    <t>CARR TOWNSHIP</t>
  </si>
  <si>
    <t>FOREST</t>
  </si>
  <si>
    <t>JENNINGS</t>
  </si>
  <si>
    <t>BOGARD</t>
  </si>
  <si>
    <t xml:space="preserve">CENTER </t>
  </si>
  <si>
    <t xml:space="preserve">St. Paul </t>
  </si>
  <si>
    <t>CONCORD TOWNSHIP</t>
  </si>
  <si>
    <t>Center Sanitary</t>
  </si>
  <si>
    <t>CONN TWP</t>
  </si>
  <si>
    <t>Georgetown Township</t>
  </si>
  <si>
    <t>HILLSBORO</t>
  </si>
  <si>
    <t>Blooming Grove</t>
  </si>
  <si>
    <t>HENRY TOWNSHIP</t>
  </si>
  <si>
    <t>MACKEY</t>
  </si>
  <si>
    <t>Sheridan</t>
  </si>
  <si>
    <t>Brandywine</t>
  </si>
  <si>
    <t>MOORELAND CORP</t>
  </si>
  <si>
    <t>KOKOMO CITY - CENTER TOWNSHIP</t>
  </si>
  <si>
    <t>Dallas</t>
  </si>
  <si>
    <t>Carpenter</t>
  </si>
  <si>
    <t>PENNVILLE</t>
  </si>
  <si>
    <t>HANOVER TOWNSHIP</t>
  </si>
  <si>
    <t>CAMPBELL</t>
  </si>
  <si>
    <t>EDINBURG TOWN-EDINBURG LIBRARY</t>
  </si>
  <si>
    <t xml:space="preserve">OAKTOWN </t>
  </si>
  <si>
    <t>ETNA</t>
  </si>
  <si>
    <t>LAGRANGE CORPORATION</t>
  </si>
  <si>
    <t>Calumet Township Gary Sanitary</t>
  </si>
  <si>
    <t>Wanatah Corp - Cass Twp</t>
  </si>
  <si>
    <t>GUTHRIE</t>
  </si>
  <si>
    <t>Boone Township</t>
  </si>
  <si>
    <t>BOURBON TOWN</t>
  </si>
  <si>
    <t>STINESVILLE</t>
  </si>
  <si>
    <t>ASHLAND</t>
  </si>
  <si>
    <t>Colfax Township</t>
  </si>
  <si>
    <t>ALBION ALBION</t>
  </si>
  <si>
    <t xml:space="preserve">Pike </t>
  </si>
  <si>
    <t xml:space="preserve">FRENCH LICK TOWN </t>
  </si>
  <si>
    <t>Rockville</t>
  </si>
  <si>
    <t>CLARK</t>
  </si>
  <si>
    <t>JEFFERSON</t>
  </si>
  <si>
    <t>Center Twp</t>
  </si>
  <si>
    <t xml:space="preserve">Black </t>
  </si>
  <si>
    <t>Beaver</t>
  </si>
  <si>
    <t>Green</t>
  </si>
  <si>
    <t>Adams Township-Batesville School</t>
  </si>
  <si>
    <t>Clay Township</t>
  </si>
  <si>
    <t>S'VILLE ADDISON</t>
  </si>
  <si>
    <t>DALE</t>
  </si>
  <si>
    <t>NJSP Calif.</t>
  </si>
  <si>
    <t>DUGGER</t>
  </si>
  <si>
    <t>2 FAIRFIELD TWP-TSC</t>
  </si>
  <si>
    <t>Darmstadt Armstrong</t>
  </si>
  <si>
    <t>Clinton City</t>
  </si>
  <si>
    <t>TH HARRISON</t>
  </si>
  <si>
    <t>NORTH MANCHESTER TOWN</t>
  </si>
  <si>
    <t>PINE VILLAGE</t>
  </si>
  <si>
    <t>BOON</t>
  </si>
  <si>
    <t>CAMPBELLSBURG</t>
  </si>
  <si>
    <t>BOSTON TOWNSHIP</t>
  </si>
  <si>
    <t>Poneto-Chester</t>
  </si>
  <si>
    <t>CHALMERS</t>
  </si>
  <si>
    <t>NORTH FRENCH</t>
  </si>
  <si>
    <t>Adams - FWPTC</t>
  </si>
  <si>
    <t>JACKSON TOWNSHIP</t>
  </si>
  <si>
    <t>EAGLE</t>
  </si>
  <si>
    <t>VAN BUREN TWP</t>
  </si>
  <si>
    <t>BURLINGTON CORP (BURLINGTON )</t>
  </si>
  <si>
    <t>CHARLESTOWN TOWNSHIP</t>
  </si>
  <si>
    <t>Dick Johnson</t>
  </si>
  <si>
    <t>JACKSON</t>
  </si>
  <si>
    <t>JOHNSON A</t>
  </si>
  <si>
    <t>ELMORE</t>
  </si>
  <si>
    <t xml:space="preserve">AURORA CITY </t>
  </si>
  <si>
    <t xml:space="preserve">Clay </t>
  </si>
  <si>
    <t>FAIRFIELD TOWNSHIP</t>
  </si>
  <si>
    <t xml:space="preserve">Muncie </t>
  </si>
  <si>
    <t>CONN CITY</t>
  </si>
  <si>
    <t xml:space="preserve">Georgetown Town </t>
  </si>
  <si>
    <t>DAVIS</t>
  </si>
  <si>
    <t>Brookville Township</t>
  </si>
  <si>
    <t>AKRON TOWN</t>
  </si>
  <si>
    <t>SOMERVILLE</t>
  </si>
  <si>
    <t>Newberry</t>
  </si>
  <si>
    <t>Jackson Twp</t>
  </si>
  <si>
    <t>DUDLEY TWP</t>
  </si>
  <si>
    <t>KOKOMO CITY - CLAY TOWNSHIP</t>
  </si>
  <si>
    <t>Htgn Twp</t>
  </si>
  <si>
    <t>Carr Township</t>
  </si>
  <si>
    <t>Gillam</t>
  </si>
  <si>
    <t>DUNKIRK</t>
  </si>
  <si>
    <t xml:space="preserve">HANOVER TOWN </t>
  </si>
  <si>
    <t>BLUE RIVER TWP-AMITY FPD</t>
  </si>
  <si>
    <t>DECKER TWP</t>
  </si>
  <si>
    <t>FRANKLIN</t>
  </si>
  <si>
    <t>CLAY-EAST TOWNSHIP</t>
  </si>
  <si>
    <t>Gary Corp Calumet Twp Lake Ridge Sch</t>
  </si>
  <si>
    <t>Michigan City Corp - Coolspring Twp</t>
  </si>
  <si>
    <t>INDIAN CREEK</t>
  </si>
  <si>
    <t>Duckcreek Madison Grant</t>
  </si>
  <si>
    <t>GERMAN</t>
  </si>
  <si>
    <t>BENTON</t>
  </si>
  <si>
    <t>BAKER</t>
  </si>
  <si>
    <t>Grant Township</t>
  </si>
  <si>
    <t>ALLEN TOWNSHIP</t>
  </si>
  <si>
    <t>WEST BADEN TOWN</t>
  </si>
  <si>
    <t>Florida</t>
  </si>
  <si>
    <t>LEOPOLD</t>
  </si>
  <si>
    <t>LOCKHART</t>
  </si>
  <si>
    <t>Union Twp</t>
  </si>
  <si>
    <t>Roachdale</t>
  </si>
  <si>
    <t>Greensfork</t>
  </si>
  <si>
    <t>Batesville City-Adams Township</t>
  </si>
  <si>
    <t>German Township</t>
  </si>
  <si>
    <t>BRANDYWINE</t>
  </si>
  <si>
    <t>SANTA CLAUS CARTER</t>
  </si>
  <si>
    <t>CURRY</t>
  </si>
  <si>
    <t>3 FAIRFIELD TWP-TSC-B</t>
  </si>
  <si>
    <t>LIBERTY</t>
  </si>
  <si>
    <t>Liberty Corp</t>
  </si>
  <si>
    <t>Fairview Park</t>
  </si>
  <si>
    <t>HONEY CREEK</t>
  </si>
  <si>
    <t>LAGRO TOWNSHIP</t>
  </si>
  <si>
    <t>JORDAN</t>
  </si>
  <si>
    <t>BOONVILLE CITY</t>
  </si>
  <si>
    <t>SALTILLO</t>
  </si>
  <si>
    <t>BOSTON CORPORATION</t>
  </si>
  <si>
    <t>CASS PIONEER</t>
  </si>
  <si>
    <t>ETNA-TROY</t>
  </si>
  <si>
    <t>SOUTH FRENCH</t>
  </si>
  <si>
    <t>NH - Adams</t>
  </si>
  <si>
    <t>FOWLER</t>
  </si>
  <si>
    <t>SHADYSIDE</t>
  </si>
  <si>
    <t>HARRISON</t>
  </si>
  <si>
    <t>WASHINGTON TWP</t>
  </si>
  <si>
    <t>CARROLLTON TWP</t>
  </si>
  <si>
    <t>JEFFERSONVILLE TOWNSHIP OFW</t>
  </si>
  <si>
    <t>JOHNSON</t>
  </si>
  <si>
    <t>JOHNSON B</t>
  </si>
  <si>
    <t xml:space="preserve">CLAY </t>
  </si>
  <si>
    <t xml:space="preserve">Clinton </t>
  </si>
  <si>
    <t>FRANKLIN TOWNSHIP</t>
  </si>
  <si>
    <t>FAIRVIEW</t>
  </si>
  <si>
    <t>Greenville Township</t>
  </si>
  <si>
    <t>FULTON</t>
  </si>
  <si>
    <t>Brookville Corp</t>
  </si>
  <si>
    <t>LIBERTY TOWNSHIP</t>
  </si>
  <si>
    <t>Arcadia</t>
  </si>
  <si>
    <t>Shirley</t>
  </si>
  <si>
    <t>EEL RIVER</t>
  </si>
  <si>
    <t>STRAUGHN CORP</t>
  </si>
  <si>
    <t>KOKOMO CITY - HARRISON TOWNSHI</t>
  </si>
  <si>
    <t>Medora Town</t>
  </si>
  <si>
    <t>Hanging Grove</t>
  </si>
  <si>
    <t>BEARCREEK</t>
  </si>
  <si>
    <t>LANCASTER TOWNSHIP</t>
  </si>
  <si>
    <t>HARRISON TWP</t>
  </si>
  <si>
    <t>CLAY-WEST TOWNSHIP</t>
  </si>
  <si>
    <t>Gary Corp Calumet Twp Gary Sch</t>
  </si>
  <si>
    <t>Trail Creek Corp - Coolspring Twp</t>
  </si>
  <si>
    <t>Duckcreek Elwood Schools</t>
  </si>
  <si>
    <t>BREMEN</t>
  </si>
  <si>
    <t>BLOOMINGTON TWP</t>
  </si>
  <si>
    <t>Iroquois Township</t>
  </si>
  <si>
    <t>KENDALLVILLE ALLEN</t>
  </si>
  <si>
    <t>GREENFIELD TOWNSHIP</t>
  </si>
  <si>
    <t>Rosedale</t>
  </si>
  <si>
    <t>OIL</t>
  </si>
  <si>
    <t>LOGAN</t>
  </si>
  <si>
    <t>Washington Twp</t>
  </si>
  <si>
    <t>Harmony</t>
  </si>
  <si>
    <t>North Cass</t>
  </si>
  <si>
    <t>Russell</t>
  </si>
  <si>
    <t>Sunman Town</t>
  </si>
  <si>
    <t>Noble Twp</t>
  </si>
  <si>
    <t>Greene Township</t>
  </si>
  <si>
    <t>S'VILLE BRANDYWINE</t>
  </si>
  <si>
    <t>Davis</t>
  </si>
  <si>
    <t>FARMERSBURG</t>
  </si>
  <si>
    <t>4 LAFAYETTE-FAIRFIELD TWP-LSC-B</t>
  </si>
  <si>
    <t>MADISON</t>
  </si>
  <si>
    <t>Evansville City Center</t>
  </si>
  <si>
    <t>Universal</t>
  </si>
  <si>
    <t>HONEY CREEK SAN</t>
  </si>
  <si>
    <t>LAGRO TOWN</t>
  </si>
  <si>
    <t>KENT</t>
  </si>
  <si>
    <t>CHANDLER TOWN-BOON</t>
  </si>
  <si>
    <t>RICHMOND BOSTON AIRPORT</t>
  </si>
  <si>
    <t>Bluffton-Harrison</t>
  </si>
  <si>
    <t>CASS TWIN LAKES</t>
  </si>
  <si>
    <t>HARTFORD</t>
  </si>
  <si>
    <t>Cedar Creek</t>
  </si>
  <si>
    <t>GILBOA</t>
  </si>
  <si>
    <t>LICKING TOWNSHIP</t>
  </si>
  <si>
    <t>NASHVILLE TOWN</t>
  </si>
  <si>
    <t>CLAY TWP</t>
  </si>
  <si>
    <t>CLAY LOGAN</t>
  </si>
  <si>
    <t>JEFFERSONVILLE TOWNSHIP IFW</t>
  </si>
  <si>
    <t>KIRKLIN</t>
  </si>
  <si>
    <t>DILLSBORO</t>
  </si>
  <si>
    <t xml:space="preserve">Fugit </t>
  </si>
  <si>
    <t>GRANT TOWNSHIP</t>
  </si>
  <si>
    <t>Albany</t>
  </si>
  <si>
    <t>FERDINAND TWP</t>
  </si>
  <si>
    <t>GLEN-FAIR</t>
  </si>
  <si>
    <t xml:space="preserve">Greenville Town </t>
  </si>
  <si>
    <t>Butler East Township</t>
  </si>
  <si>
    <t>FULTON TOWN</t>
  </si>
  <si>
    <t>FRANCISCO</t>
  </si>
  <si>
    <t>Fairplay</t>
  </si>
  <si>
    <t>Cicero</t>
  </si>
  <si>
    <t>Wilkinson</t>
  </si>
  <si>
    <t>FALL CREEK TWP</t>
  </si>
  <si>
    <t>KOKOMO CITY - HOWARD TOWNSHIP</t>
  </si>
  <si>
    <t>Driftwood Township</t>
  </si>
  <si>
    <t>Jordan</t>
  </si>
  <si>
    <t>BRYANT</t>
  </si>
  <si>
    <t>DUPONT TOWN</t>
  </si>
  <si>
    <t>GENEVA</t>
  </si>
  <si>
    <t>CLARK TOWNSHIP-NEEDHAM FPD</t>
  </si>
  <si>
    <t>MONROE CITY</t>
  </si>
  <si>
    <t>CLEARSPRING TOWNSHIP</t>
  </si>
  <si>
    <t>Lake Station Corp Calumet Twp</t>
  </si>
  <si>
    <t>Dewey Township</t>
  </si>
  <si>
    <t>MITCHELL</t>
  </si>
  <si>
    <t>Fallcreek Township</t>
  </si>
  <si>
    <t>GREEN</t>
  </si>
  <si>
    <t>BLOOMINGTON CITY</t>
  </si>
  <si>
    <t>Jackson Township</t>
  </si>
  <si>
    <t>AVILLA TOWN</t>
  </si>
  <si>
    <t>Rising Sun</t>
  </si>
  <si>
    <t>TOBIN</t>
  </si>
  <si>
    <t>Lynn</t>
  </si>
  <si>
    <t>Russellville</t>
  </si>
  <si>
    <t>Brown Township</t>
  </si>
  <si>
    <t>Orange Twp</t>
  </si>
  <si>
    <t>Harris Township</t>
  </si>
  <si>
    <t>HANOVER</t>
  </si>
  <si>
    <t>SANTA CLAUS CLAY</t>
  </si>
  <si>
    <t xml:space="preserve">Jackson </t>
  </si>
  <si>
    <t>SHELBURN</t>
  </si>
  <si>
    <t>5 LAFAYETTE-FAIRFIELD TWP-TSC-B</t>
  </si>
  <si>
    <t>PRAIRIE</t>
  </si>
  <si>
    <t>Darmstadt Center</t>
  </si>
  <si>
    <t>Eugene Township</t>
  </si>
  <si>
    <t>TH HONEY CREEK</t>
  </si>
  <si>
    <t>STATE LINE</t>
  </si>
  <si>
    <t>GIBSON</t>
  </si>
  <si>
    <t>Poneto-Harrison</t>
  </si>
  <si>
    <t>HONEY CREEK  NORTH WHITE</t>
  </si>
  <si>
    <t>RICHLAND</t>
  </si>
  <si>
    <t>Grabill</t>
  </si>
  <si>
    <t>GRANT</t>
  </si>
  <si>
    <t>HARTFORD CITY</t>
  </si>
  <si>
    <t>HAMBLEN TWP (FIRE DIST)</t>
  </si>
  <si>
    <t>DEER CREEK TWP</t>
  </si>
  <si>
    <t>MONROE TOWNSHIP</t>
  </si>
  <si>
    <t>Lewis</t>
  </si>
  <si>
    <t>OHIO</t>
  </si>
  <si>
    <t xml:space="preserve">REEVE </t>
  </si>
  <si>
    <t>HALL 1</t>
  </si>
  <si>
    <t>HARR TWP</t>
  </si>
  <si>
    <t>Lafayette Township</t>
  </si>
  <si>
    <t>WALLACE</t>
  </si>
  <si>
    <t>Butler West Township</t>
  </si>
  <si>
    <t>NEWCASTLE TOWNSHIP</t>
  </si>
  <si>
    <t>SC Fairplay</t>
  </si>
  <si>
    <t>Atlanta</t>
  </si>
  <si>
    <t>Buck Creek</t>
  </si>
  <si>
    <t>GUILFORD</t>
  </si>
  <si>
    <t>MIDDLETOWN CORP</t>
  </si>
  <si>
    <t>Lancaster</t>
  </si>
  <si>
    <t>Grassy Fork Township</t>
  </si>
  <si>
    <t>Kankakee</t>
  </si>
  <si>
    <t>GREENE</t>
  </si>
  <si>
    <t>MADISON TOWNSHIP</t>
  </si>
  <si>
    <t>LOVETT</t>
  </si>
  <si>
    <t>CLARK TOWNSHIP-WHITELAND FPD</t>
  </si>
  <si>
    <t>JOHNSON TWP</t>
  </si>
  <si>
    <t>JEFFERSON EAST</t>
  </si>
  <si>
    <t>TOPEKA-CLEARSPRING CORPORATION</t>
  </si>
  <si>
    <t>Griffith Corp Calumet Twp</t>
  </si>
  <si>
    <t>LaCrosse Corp (Dewey)</t>
  </si>
  <si>
    <t>MARSHALL</t>
  </si>
  <si>
    <t>Green Township</t>
  </si>
  <si>
    <t>ARGOS-GREEN</t>
  </si>
  <si>
    <t>CLEAR CREAK</t>
  </si>
  <si>
    <t>Jefferson Township</t>
  </si>
  <si>
    <t>ELKHART TOWNSHIP</t>
  </si>
  <si>
    <t>NORTHEAST TOWNSHIP</t>
  </si>
  <si>
    <t>TROY TOWNSHIP</t>
  </si>
  <si>
    <t>Liberty Twp</t>
  </si>
  <si>
    <t>Marrs</t>
  </si>
  <si>
    <t>Stoney Creek</t>
  </si>
  <si>
    <t>Center Township</t>
  </si>
  <si>
    <t>Posey Twp</t>
  </si>
  <si>
    <t>Liberty Township</t>
  </si>
  <si>
    <t>MORRISTOWN</t>
  </si>
  <si>
    <t>GRASS</t>
  </si>
  <si>
    <t>North Bend</t>
  </si>
  <si>
    <t>FAIRBANKS</t>
  </si>
  <si>
    <t>6 JACKSON TWP-TSC</t>
  </si>
  <si>
    <t>WILDCAT</t>
  </si>
  <si>
    <t>German</t>
  </si>
  <si>
    <t>Cayuga</t>
  </si>
  <si>
    <t>LINTON</t>
  </si>
  <si>
    <t>LAFONTAINE TOWN</t>
  </si>
  <si>
    <t>GREER</t>
  </si>
  <si>
    <t>LITTLE YORK</t>
  </si>
  <si>
    <t>CENTER SANITARY</t>
  </si>
  <si>
    <t>Vera-Cruz</t>
  </si>
  <si>
    <t>HONEY CREEK  TWIN LAKES</t>
  </si>
  <si>
    <t>SMITH</t>
  </si>
  <si>
    <t>KIRKLAND</t>
  </si>
  <si>
    <t>Eel River</t>
  </si>
  <si>
    <t>BOSWELL</t>
  </si>
  <si>
    <t>SHAMROCK LAKES</t>
  </si>
  <si>
    <t>DELPHI CORP (DEER CREEK)</t>
  </si>
  <si>
    <t>DEER CREEK</t>
  </si>
  <si>
    <t>OREGON TOWNSHIP/NEW WASH FIRE</t>
  </si>
  <si>
    <t>MICHIGAN</t>
  </si>
  <si>
    <t>PATOKA</t>
  </si>
  <si>
    <t>STEELE</t>
  </si>
  <si>
    <t>WEST HARRISON</t>
  </si>
  <si>
    <t xml:space="preserve">Marion South </t>
  </si>
  <si>
    <t>KEYSER TOWNSHIP</t>
  </si>
  <si>
    <t>Hamilton Sanitary</t>
  </si>
  <si>
    <t>HALL 2</t>
  </si>
  <si>
    <t>HARR CITY</t>
  </si>
  <si>
    <t>New Albany Township</t>
  </si>
  <si>
    <t>Fairfield</t>
  </si>
  <si>
    <t>RICHLAND TOWNSHIP</t>
  </si>
  <si>
    <t>OAKLAND CITY</t>
  </si>
  <si>
    <t>White River Twp</t>
  </si>
  <si>
    <t>Cumberland Buck Creek</t>
  </si>
  <si>
    <t>FRANKLIN TWP</t>
  </si>
  <si>
    <t>Polk</t>
  </si>
  <si>
    <t>Hamilton Township</t>
  </si>
  <si>
    <t>Keener</t>
  </si>
  <si>
    <t>MADISON CITY</t>
  </si>
  <si>
    <t>DECKER TOWN</t>
  </si>
  <si>
    <t>JEFFERSON WEST</t>
  </si>
  <si>
    <t>EDEN TOWNSHIP</t>
  </si>
  <si>
    <t>Cedar Creek Township</t>
  </si>
  <si>
    <t>Michigan Township</t>
  </si>
  <si>
    <t>PERRY</t>
  </si>
  <si>
    <t>NORTH</t>
  </si>
  <si>
    <t>GREGG</t>
  </si>
  <si>
    <t>Lake Township</t>
  </si>
  <si>
    <t>GREEN TOWNSHIP</t>
  </si>
  <si>
    <t>NORTHWEST TOWNSHIP</t>
  </si>
  <si>
    <t>TELL CITY</t>
  </si>
  <si>
    <t>MONROE</t>
  </si>
  <si>
    <t>Ogden Dunes</t>
  </si>
  <si>
    <t>Point</t>
  </si>
  <si>
    <t>Indian Creek</t>
  </si>
  <si>
    <t>Osgood Town</t>
  </si>
  <si>
    <t>Richland Twp</t>
  </si>
  <si>
    <t>Lincoln Township</t>
  </si>
  <si>
    <t>HENDRICKS</t>
  </si>
  <si>
    <t>CHRISNEY</t>
  </si>
  <si>
    <t>Oregon</t>
  </si>
  <si>
    <t>GILL</t>
  </si>
  <si>
    <t>7 LAURAMIE TWP</t>
  </si>
  <si>
    <t>KEMPTON</t>
  </si>
  <si>
    <t>Darmstadt German</t>
  </si>
  <si>
    <t>Helt Township</t>
  </si>
  <si>
    <t>LOST CREEK</t>
  </si>
  <si>
    <t>NOBLE TOWNSHIP</t>
  </si>
  <si>
    <t>MEDINA</t>
  </si>
  <si>
    <t>ELBERFELD TOWN</t>
  </si>
  <si>
    <t>HOWARD</t>
  </si>
  <si>
    <t>RICHMOND CENTER</t>
  </si>
  <si>
    <t>REYNOLDS</t>
  </si>
  <si>
    <t>THORNCREEK</t>
  </si>
  <si>
    <t>NORTH MONROE</t>
  </si>
  <si>
    <t>HICKORY GROVE</t>
  </si>
  <si>
    <t>WASHINGTON</t>
  </si>
  <si>
    <t>DEMOCRAT TWP</t>
  </si>
  <si>
    <t>EEL</t>
  </si>
  <si>
    <t>OWEN TOWNSHIP</t>
  </si>
  <si>
    <t>OWEN</t>
  </si>
  <si>
    <t>STERLING</t>
  </si>
  <si>
    <t>VANBUREN</t>
  </si>
  <si>
    <t>HOGAN</t>
  </si>
  <si>
    <t xml:space="preserve">Marion North </t>
  </si>
  <si>
    <t>NEWVILLE TOWNSHIP</t>
  </si>
  <si>
    <t>HARBISON 1</t>
  </si>
  <si>
    <t>New Albany City</t>
  </si>
  <si>
    <t>ATTICA</t>
  </si>
  <si>
    <t>Highland</t>
  </si>
  <si>
    <t>ROCHESTER TOWNSHIP</t>
  </si>
  <si>
    <t>HAUBSTADT</t>
  </si>
  <si>
    <t>SC Grant</t>
  </si>
  <si>
    <t>LINCOLN</t>
  </si>
  <si>
    <t>LEWISVILLE CORP</t>
  </si>
  <si>
    <t>GREENTOWN TOWN</t>
  </si>
  <si>
    <t>Rock Creek</t>
  </si>
  <si>
    <t>MILTON TOWNSHIP</t>
  </si>
  <si>
    <t>MONTGOMERY</t>
  </si>
  <si>
    <t>FRANKLIN CITY-FRANKLIN TWP</t>
  </si>
  <si>
    <t>PALMYRA TWP</t>
  </si>
  <si>
    <t>LAKE</t>
  </si>
  <si>
    <t>TOPEKA-EDEN CORPORATION</t>
  </si>
  <si>
    <t>Lowell Corp Cedar Creek Twp</t>
  </si>
  <si>
    <t>Michigan City Corp - Michigan Twp</t>
  </si>
  <si>
    <t>PLEASANT RUN</t>
  </si>
  <si>
    <t>Lafayette West Central Sch</t>
  </si>
  <si>
    <t>LAPAZ</t>
  </si>
  <si>
    <t>PERRY TWP</t>
  </si>
  <si>
    <t>JEFFERSON TOWNSHIP</t>
  </si>
  <si>
    <t>ORANGEVILLE TOWNSHIP</t>
  </si>
  <si>
    <t>Liberty</t>
  </si>
  <si>
    <t>CANNELTON</t>
  </si>
  <si>
    <t>SPURGEON</t>
  </si>
  <si>
    <t>Portage City</t>
  </si>
  <si>
    <t>Robb</t>
  </si>
  <si>
    <t>East Jefferson</t>
  </si>
  <si>
    <t>Bainbridge</t>
  </si>
  <si>
    <t>Ward</t>
  </si>
  <si>
    <t>Delaware Township</t>
  </si>
  <si>
    <t>Ripley Twp</t>
  </si>
  <si>
    <t>Madison Township</t>
  </si>
  <si>
    <t>NORTH HAMMOND</t>
  </si>
  <si>
    <t>Railroad</t>
  </si>
  <si>
    <t>MEROM</t>
  </si>
  <si>
    <t>8 CLARKS HILL TOWN</t>
  </si>
  <si>
    <t>SHARPSVILLE</t>
  </si>
  <si>
    <t>WCC</t>
  </si>
  <si>
    <t xml:space="preserve">Perry </t>
  </si>
  <si>
    <t>Dana</t>
  </si>
  <si>
    <t>LOST CREEK SAN</t>
  </si>
  <si>
    <t>WABASH-NOBLE TOWNSHIP</t>
  </si>
  <si>
    <t>MOUND</t>
  </si>
  <si>
    <t>HART</t>
  </si>
  <si>
    <t>CENTERVILLE</t>
  </si>
  <si>
    <t>UNION</t>
  </si>
  <si>
    <t>SOUTH MONROE</t>
  </si>
  <si>
    <t>AMBIA</t>
  </si>
  <si>
    <t>SUGAR CREEK</t>
  </si>
  <si>
    <t>SILVER CREEK TOWNSHIP</t>
  </si>
  <si>
    <t>Sugar Ridge</t>
  </si>
  <si>
    <t>VEALE</t>
  </si>
  <si>
    <t xml:space="preserve">Millhousen </t>
  </si>
  <si>
    <t>Harrison Sanitary</t>
  </si>
  <si>
    <t>HARBISON 2</t>
  </si>
  <si>
    <t>Cedar Grove</t>
  </si>
  <si>
    <t>ROCHESTER CITY</t>
  </si>
  <si>
    <t>Westfield</t>
  </si>
  <si>
    <t>Greenfield</t>
  </si>
  <si>
    <t>GREENSBORO TWP</t>
  </si>
  <si>
    <t>KOKOMO CITY - TAYLOR TOWNSHIP</t>
  </si>
  <si>
    <t>Salamonie</t>
  </si>
  <si>
    <t>Seymour City-Jackson Township</t>
  </si>
  <si>
    <t>Milroy</t>
  </si>
  <si>
    <t>KNOX</t>
  </si>
  <si>
    <t>BROOKSBURG TOWN</t>
  </si>
  <si>
    <t>SANDCREEK</t>
  </si>
  <si>
    <t>WHITELAND TOWN-FRANKLIN TWP-WF</t>
  </si>
  <si>
    <t>STEEN TWP</t>
  </si>
  <si>
    <t>Eagle Creek Township</t>
  </si>
  <si>
    <t>Long Beach Corp (Michigan)</t>
  </si>
  <si>
    <t>SHAWSWICK</t>
  </si>
  <si>
    <t>Lafayette Anderson Schools</t>
  </si>
  <si>
    <t>POLK</t>
  </si>
  <si>
    <t>PERRY CITY</t>
  </si>
  <si>
    <t>McClellan Township</t>
  </si>
  <si>
    <t>ORLEANS TOWNSHIP</t>
  </si>
  <si>
    <t>Penn</t>
  </si>
  <si>
    <t>TOWN OF TROY</t>
  </si>
  <si>
    <t>Westchester Twp</t>
  </si>
  <si>
    <t>Robinson</t>
  </si>
  <si>
    <t>Carthage</t>
  </si>
  <si>
    <t>Olive Township</t>
  </si>
  <si>
    <t>SOUTH HAMMOND</t>
  </si>
  <si>
    <t>HADDON</t>
  </si>
  <si>
    <t>9 PERRY TOWNSHIP-TSC</t>
  </si>
  <si>
    <t>WINDFALL</t>
  </si>
  <si>
    <t>Evansville City Perry</t>
  </si>
  <si>
    <t>Highland Township</t>
  </si>
  <si>
    <t>TH LOST CREEK</t>
  </si>
  <si>
    <t>WABASH CORP.</t>
  </si>
  <si>
    <t>PIKE</t>
  </si>
  <si>
    <t>LYNNVILLE TOWN</t>
  </si>
  <si>
    <t>Ossian</t>
  </si>
  <si>
    <t>BURNETTSVILLE</t>
  </si>
  <si>
    <t>C.C./UNION</t>
  </si>
  <si>
    <t>BERNE MONROE</t>
  </si>
  <si>
    <t>NH - Jefferson - FWPTC</t>
  </si>
  <si>
    <t>OAK GROVE</t>
  </si>
  <si>
    <t>CAMDEN CORP (JACKSON)</t>
  </si>
  <si>
    <t>UNION TOWNSHIP</t>
  </si>
  <si>
    <t>Van Buren</t>
  </si>
  <si>
    <t>ROSS</t>
  </si>
  <si>
    <t>WHISKEY RUN</t>
  </si>
  <si>
    <t>KELSO</t>
  </si>
  <si>
    <t xml:space="preserve">Saltcreek </t>
  </si>
  <si>
    <t>SMITHFIELD TOWNSHIP</t>
  </si>
  <si>
    <t>ORANGE</t>
  </si>
  <si>
    <t>MELLOTT</t>
  </si>
  <si>
    <t>Laurel Township</t>
  </si>
  <si>
    <t>KEWANNA TOWN</t>
  </si>
  <si>
    <t>WHITE RIVER</t>
  </si>
  <si>
    <t>Noblesville Twp</t>
  </si>
  <si>
    <t xml:space="preserve">Green </t>
  </si>
  <si>
    <t>MIDDLE</t>
  </si>
  <si>
    <t>SHIRLEY CORP</t>
  </si>
  <si>
    <t>Owen Township</t>
  </si>
  <si>
    <t>SPENCER</t>
  </si>
  <si>
    <t>FRANKLIN TWP-AMITY FPD</t>
  </si>
  <si>
    <t>WHEATLAND TOWN</t>
  </si>
  <si>
    <t>PLAIN</t>
  </si>
  <si>
    <t>JOHNSON TOWNSHIP</t>
  </si>
  <si>
    <t>Hanover Township</t>
  </si>
  <si>
    <t>Michiana Shores Corp - Michigan Twp</t>
  </si>
  <si>
    <t>BEDFORD</t>
  </si>
  <si>
    <t>Monroe Township</t>
  </si>
  <si>
    <t>TIPPECANOE</t>
  </si>
  <si>
    <t>Washington Township</t>
  </si>
  <si>
    <t>ORANGE TOWNSHIP</t>
  </si>
  <si>
    <t xml:space="preserve">ORLEANS TOWN </t>
  </si>
  <si>
    <t>Bloomingdale</t>
  </si>
  <si>
    <t>WINSLOW</t>
  </si>
  <si>
    <t>Chesterton</t>
  </si>
  <si>
    <t>Smith</t>
  </si>
  <si>
    <t>Milan Town-Franklin Township</t>
  </si>
  <si>
    <t>Rushville Twp</t>
  </si>
  <si>
    <t>Penn Township</t>
  </si>
  <si>
    <t>GRANDVIEW</t>
  </si>
  <si>
    <t>CARLISLE</t>
  </si>
  <si>
    <t>TIPTON</t>
  </si>
  <si>
    <t>Knight</t>
  </si>
  <si>
    <t>Perrysville</t>
  </si>
  <si>
    <t>SEELYVILLE</t>
  </si>
  <si>
    <t>PAW-PAW TOWNSHIP</t>
  </si>
  <si>
    <t>WEST LEBANON</t>
  </si>
  <si>
    <t>LANE</t>
  </si>
  <si>
    <t>GREENS FORK</t>
  </si>
  <si>
    <t>LIBERTY NORTH WHITE</t>
  </si>
  <si>
    <t>MONROE MONROE</t>
  </si>
  <si>
    <t>Lafayette</t>
  </si>
  <si>
    <t>OXFORD</t>
  </si>
  <si>
    <t>JEFFERSON TWP</t>
  </si>
  <si>
    <t>UTICA TOWNSHIP</t>
  </si>
  <si>
    <t>ALTON</t>
  </si>
  <si>
    <t>ALFORDSVILLE</t>
  </si>
  <si>
    <t>ST LEON</t>
  </si>
  <si>
    <t xml:space="preserve">New Point </t>
  </si>
  <si>
    <t>SPENCER TOWNSHIP</t>
  </si>
  <si>
    <t>Selma</t>
  </si>
  <si>
    <t>JASPER-MADISON</t>
  </si>
  <si>
    <t>GLEN-ORAN</t>
  </si>
  <si>
    <t>NEWTOWN</t>
  </si>
  <si>
    <t>Laurel Corp.</t>
  </si>
  <si>
    <t>WAYNE TOWNSHIP</t>
  </si>
  <si>
    <t>HAZLETON</t>
  </si>
  <si>
    <t>Noblesville City</t>
  </si>
  <si>
    <t>11 Jackson</t>
  </si>
  <si>
    <t>GREENSBORO CORP</t>
  </si>
  <si>
    <t>CLAY TOWNSHIP</t>
  </si>
  <si>
    <t>Warren Twp</t>
  </si>
  <si>
    <t>Pershing Township</t>
  </si>
  <si>
    <t>N Union</t>
  </si>
  <si>
    <t>SALAMONIA</t>
  </si>
  <si>
    <t>REPUBLICAN TOWNSHIP</t>
  </si>
  <si>
    <t>VERNON</t>
  </si>
  <si>
    <t>FRANKLIN TWP-NEEDHAM FPD</t>
  </si>
  <si>
    <t>VIGO SOUTH TWP</t>
  </si>
  <si>
    <t>WOLCOTTVILLE CORPORATION</t>
  </si>
  <si>
    <t>Cedar Lake Corp Hanover Twp</t>
  </si>
  <si>
    <t>Pottawattamie Park Corp (Michigan)</t>
  </si>
  <si>
    <t>OOLITIC</t>
  </si>
  <si>
    <t>Pipecreek West Central</t>
  </si>
  <si>
    <t>RICHLAND TWP</t>
  </si>
  <si>
    <t>Brook Corp (Iroquois)</t>
  </si>
  <si>
    <t>ROME CITY TOWN</t>
  </si>
  <si>
    <t>PAOLI TOWNSHIP</t>
  </si>
  <si>
    <t>Raccoon</t>
  </si>
  <si>
    <t>Town of Porter</t>
  </si>
  <si>
    <t>Cynthiana</t>
  </si>
  <si>
    <t>Rich Grove</t>
  </si>
  <si>
    <t>Fillmore</t>
  </si>
  <si>
    <t>White River</t>
  </si>
  <si>
    <t>Rushville City</t>
  </si>
  <si>
    <t>Penn Twp Mish Schools</t>
  </si>
  <si>
    <t xml:space="preserve">MORAL </t>
  </si>
  <si>
    <t>Hamlet Davis</t>
  </si>
  <si>
    <t>HAMILTON</t>
  </si>
  <si>
    <t>11 RANDOLPH TOWNSHIP-TSC</t>
  </si>
  <si>
    <t>ELWOOD CIVIL CITY</t>
  </si>
  <si>
    <t>Evansville City Knight</t>
  </si>
  <si>
    <t>Vermillion Township</t>
  </si>
  <si>
    <t>NEVINS</t>
  </si>
  <si>
    <t>ROANN TOWN</t>
  </si>
  <si>
    <t xml:space="preserve">PINE  </t>
  </si>
  <si>
    <t>NEWBURGH TOWN</t>
  </si>
  <si>
    <t>LIVONIA</t>
  </si>
  <si>
    <t>DALTON</t>
  </si>
  <si>
    <t>Bluffton-Lancaster/NW</t>
  </si>
  <si>
    <t>LIBERTY TWIN LAKES</t>
  </si>
  <si>
    <t>CHURUBUSCO</t>
  </si>
  <si>
    <t>PREBLE</t>
  </si>
  <si>
    <t>PARISH GROVE</t>
  </si>
  <si>
    <t>WORTH</t>
  </si>
  <si>
    <t>YEOMAN (JEFFERSON)</t>
  </si>
  <si>
    <t>MIAMI SE</t>
  </si>
  <si>
    <t>WASHINGTON TOWNSHIP</t>
  </si>
  <si>
    <t>Carbon</t>
  </si>
  <si>
    <t>CAREFREE</t>
  </si>
  <si>
    <t>CANNELBURG</t>
  </si>
  <si>
    <t>LAWRENCEBURG</t>
  </si>
  <si>
    <t xml:space="preserve">Sandcreek  </t>
  </si>
  <si>
    <t>STAFFORD TOWNSHIP</t>
  </si>
  <si>
    <t>POSEY</t>
  </si>
  <si>
    <t>SHAWNEE</t>
  </si>
  <si>
    <t>Metamora</t>
  </si>
  <si>
    <t>UNION TWP-ROCHESTER SCHOOLS</t>
  </si>
  <si>
    <t>PATOKA TOWN</t>
  </si>
  <si>
    <t>Worthington</t>
  </si>
  <si>
    <t>Wayne Twp</t>
  </si>
  <si>
    <t>Sugar Creek</t>
  </si>
  <si>
    <t>12 Crandall</t>
  </si>
  <si>
    <t>KENNARD CORP</t>
  </si>
  <si>
    <t>ERVIN TOWNSHIP</t>
  </si>
  <si>
    <t>Redding Township</t>
  </si>
  <si>
    <t>S Union</t>
  </si>
  <si>
    <t>NOBLE</t>
  </si>
  <si>
    <t>SALUDA TOWNSHIP</t>
  </si>
  <si>
    <t>TOWN OF VERNON</t>
  </si>
  <si>
    <t>FRANKLIN TWP-BARGERSVILLE FPD</t>
  </si>
  <si>
    <t xml:space="preserve">BICKNELL VIGO </t>
  </si>
  <si>
    <t>SCOTT</t>
  </si>
  <si>
    <t>LIMA TOWNSHIP</t>
  </si>
  <si>
    <t>Saint John Corp Hanover Twp</t>
  </si>
  <si>
    <t>Trail Creek Corp  - Michigan Twp</t>
  </si>
  <si>
    <t>SPICE VALLEY NORTH</t>
  </si>
  <si>
    <t>Pipecreek Elwood Schools</t>
  </si>
  <si>
    <t>CULVER</t>
  </si>
  <si>
    <t>RICHLAND CITY</t>
  </si>
  <si>
    <t>11 Darlington</t>
  </si>
  <si>
    <t>Goodland Corp (Grant)</t>
  </si>
  <si>
    <t>WOLCOTTVILLE TOWN</t>
  </si>
  <si>
    <t xml:space="preserve">PAOLI TOWN </t>
  </si>
  <si>
    <t>Reserve</t>
  </si>
  <si>
    <t>PETERSBURG</t>
  </si>
  <si>
    <t xml:space="preserve">Dune Acres </t>
  </si>
  <si>
    <t>Griffin</t>
  </si>
  <si>
    <t>Salem</t>
  </si>
  <si>
    <t>Greencastle Twp.</t>
  </si>
  <si>
    <t>Napoleon Town</t>
  </si>
  <si>
    <t>Portage Township</t>
  </si>
  <si>
    <t>SANTA CLAUS HARRISON</t>
  </si>
  <si>
    <t>Hamlet Oregon</t>
  </si>
  <si>
    <t>SULLIVAN</t>
  </si>
  <si>
    <t>12 SHEFFIELD TOWNSHIP-TSC</t>
  </si>
  <si>
    <t>Pigeon</t>
  </si>
  <si>
    <t>Newport</t>
  </si>
  <si>
    <t>OTTER CREEK</t>
  </si>
  <si>
    <t>PLEASANT TOWNSHIP</t>
  </si>
  <si>
    <t xml:space="preserve">OWEN </t>
  </si>
  <si>
    <t>Bluffton-Lancaster/BH</t>
  </si>
  <si>
    <t>COLUMBIA CITY</t>
  </si>
  <si>
    <t>ROOT</t>
  </si>
  <si>
    <t>PINE TOWNSHIP</t>
  </si>
  <si>
    <t>ADVANCE</t>
  </si>
  <si>
    <t>LIBERTY TWP</t>
  </si>
  <si>
    <t>MIAMI LOG SCH</t>
  </si>
  <si>
    <t>WOOD TOWNSHIP</t>
  </si>
  <si>
    <t>Centerpoint</t>
  </si>
  <si>
    <t>WARREN</t>
  </si>
  <si>
    <t>ENGLISH</t>
  </si>
  <si>
    <t>ELNORA</t>
  </si>
  <si>
    <t>LAWRENCEBURG A</t>
  </si>
  <si>
    <t xml:space="preserve">Westport </t>
  </si>
  <si>
    <t>Monroe Sanitary</t>
  </si>
  <si>
    <t>WATERLOO</t>
  </si>
  <si>
    <t>TROY</t>
  </si>
  <si>
    <t>UNION TWP-EASTERN PULASKI SCH</t>
  </si>
  <si>
    <t>Fall Creek Twp</t>
  </si>
  <si>
    <t>New Palestine</t>
  </si>
  <si>
    <t>13 Morgan</t>
  </si>
  <si>
    <t>AMO</t>
  </si>
  <si>
    <t>Andrews</t>
  </si>
  <si>
    <t>Seymour City-Redding Township</t>
  </si>
  <si>
    <t>Walker</t>
  </si>
  <si>
    <t>SHELBY TOWNSHIP</t>
  </si>
  <si>
    <t xml:space="preserve">NORTH VERNON </t>
  </si>
  <si>
    <t>FRANKLIN TWP-WHITELAND FPD</t>
  </si>
  <si>
    <t>EDWARDSPORT TOWN</t>
  </si>
  <si>
    <t>SEWARD</t>
  </si>
  <si>
    <t>MILFORD TOWNSHIP</t>
  </si>
  <si>
    <t>Hobart Township</t>
  </si>
  <si>
    <t>New Durham Township</t>
  </si>
  <si>
    <t>SPICE VALLEY SOUTH</t>
  </si>
  <si>
    <t>Richland Township</t>
  </si>
  <si>
    <t>WALNUT</t>
  </si>
  <si>
    <t>ELLETTSVILLE</t>
  </si>
  <si>
    <t>12 Madison</t>
  </si>
  <si>
    <t>RAY</t>
  </si>
  <si>
    <t>Kentland Corp (Jefferson)</t>
  </si>
  <si>
    <t>PERRY TOWNSHIP</t>
  </si>
  <si>
    <t>SOUTHEAST TOWNSHIP</t>
  </si>
  <si>
    <t>Montezuma</t>
  </si>
  <si>
    <t>Pleasant Twp</t>
  </si>
  <si>
    <t>Mt. Vernon</t>
  </si>
  <si>
    <t>Greencastle City</t>
  </si>
  <si>
    <t>Ridgeville</t>
  </si>
  <si>
    <t>Johnson Township</t>
  </si>
  <si>
    <t>Glenwood</t>
  </si>
  <si>
    <t>Union Township</t>
  </si>
  <si>
    <t>ST. PAUL DECATUR</t>
  </si>
  <si>
    <t>HUFF</t>
  </si>
  <si>
    <t>North Judson</t>
  </si>
  <si>
    <t>13 DAYTON TOWN-TSC</t>
  </si>
  <si>
    <t>Evansville City Pigeon</t>
  </si>
  <si>
    <t>OTTER CREEK SAN</t>
  </si>
  <si>
    <t>WALTZ TOWNSHIP</t>
  </si>
  <si>
    <t>STEUBEN</t>
  </si>
  <si>
    <t>PIGEON</t>
  </si>
  <si>
    <t>PIERCE</t>
  </si>
  <si>
    <t>WHITEWATER</t>
  </si>
  <si>
    <t xml:space="preserve">Liberty </t>
  </si>
  <si>
    <t>MONON TOWNSHIP</t>
  </si>
  <si>
    <t>LARWILL</t>
  </si>
  <si>
    <t>DECATUR ROOT</t>
  </si>
  <si>
    <t>JAMESTOWN</t>
  </si>
  <si>
    <t>MADISON TWP</t>
  </si>
  <si>
    <t>NOBLE PIONEER</t>
  </si>
  <si>
    <t>CLARKSVILLE TOWN OFW</t>
  </si>
  <si>
    <t>Clay City</t>
  </si>
  <si>
    <t>LEAVENWORTH</t>
  </si>
  <si>
    <t>AURORA CITY A</t>
  </si>
  <si>
    <t xml:space="preserve">Washington </t>
  </si>
  <si>
    <t>Mt. Pleasant</t>
  </si>
  <si>
    <t>MARION 1</t>
  </si>
  <si>
    <t>COVINGTON</t>
  </si>
  <si>
    <t>Ray Twp</t>
  </si>
  <si>
    <t>UNON TWP-CASTON SCHOOLS</t>
  </si>
  <si>
    <t>OWENSVILLE</t>
  </si>
  <si>
    <t>Stafford</t>
  </si>
  <si>
    <t>Delaware Twp</t>
  </si>
  <si>
    <t>Spring Lake</t>
  </si>
  <si>
    <t>14 Palmyra</t>
  </si>
  <si>
    <t>BROWNSBURG</t>
  </si>
  <si>
    <t>CADIZ CORP</t>
  </si>
  <si>
    <t>HONEY CREEK TOWNSHIP</t>
  </si>
  <si>
    <t>Hgtn. Corp</t>
  </si>
  <si>
    <t>Salt Creek Township</t>
  </si>
  <si>
    <t xml:space="preserve">Wheatfield Twp </t>
  </si>
  <si>
    <t>SMYRNA TOWNSHIP</t>
  </si>
  <si>
    <t>HIDDEN VALLEY</t>
  </si>
  <si>
    <t>HENSLEY TOWNSHIP</t>
  </si>
  <si>
    <t>SANDBORN TOWN</t>
  </si>
  <si>
    <t>NEWBURY TOWNSHIP</t>
  </si>
  <si>
    <t>Gary Corp Hobart Twp River Forest Sch</t>
  </si>
  <si>
    <t>Westville Corp (New Durham)</t>
  </si>
  <si>
    <t>Stonycreek Township</t>
  </si>
  <si>
    <t>ARGOS-WALNUT</t>
  </si>
  <si>
    <t>SALT CREEK</t>
  </si>
  <si>
    <t>13 Linden</t>
  </si>
  <si>
    <t>Morocco Corp (Beaver)</t>
  </si>
  <si>
    <t>LIGONIER CITY</t>
  </si>
  <si>
    <t>STAMPERSCREEK TOWNSHIP</t>
  </si>
  <si>
    <t>Kouts</t>
  </si>
  <si>
    <t>New Harmony</t>
  </si>
  <si>
    <t>Farmland</t>
  </si>
  <si>
    <t>Versailles Town</t>
  </si>
  <si>
    <t>Walker Twp</t>
  </si>
  <si>
    <t>Warren Township</t>
  </si>
  <si>
    <t>SHELBY-EAST</t>
  </si>
  <si>
    <t>HYMERA</t>
  </si>
  <si>
    <t>14 SHELBY TOWNSHIP-BSC</t>
  </si>
  <si>
    <t>TH OTTER CREEK</t>
  </si>
  <si>
    <t>SKELTON</t>
  </si>
  <si>
    <t>NEW PEKIN-PIERCE</t>
  </si>
  <si>
    <t>Poneto-Liberty</t>
  </si>
  <si>
    <t>MONON CORP</t>
  </si>
  <si>
    <t>SO. WHITLEY</t>
  </si>
  <si>
    <t>ST MARYS</t>
  </si>
  <si>
    <t>Maumee</t>
  </si>
  <si>
    <t>EARL PARK</t>
  </si>
  <si>
    <t>LEBANON</t>
  </si>
  <si>
    <t>MONROE TWP</t>
  </si>
  <si>
    <t>NOBLE LOG SCH</t>
  </si>
  <si>
    <t>OREGON TOWNSHIP/CHARLESTOWN FIRE</t>
  </si>
  <si>
    <t>COLFAX</t>
  </si>
  <si>
    <t>MARENGO</t>
  </si>
  <si>
    <t>ODON</t>
  </si>
  <si>
    <t>GREENDALE A</t>
  </si>
  <si>
    <t xml:space="preserve">Greensburg </t>
  </si>
  <si>
    <t>WILIMINGTON TOWNSHIP</t>
  </si>
  <si>
    <t>Mt. Pleasant Sanitary</t>
  </si>
  <si>
    <t>MARION 2</t>
  </si>
  <si>
    <t>Batesville Corp</t>
  </si>
  <si>
    <t>WABASH</t>
  </si>
  <si>
    <t>Stockton</t>
  </si>
  <si>
    <t>Fishers</t>
  </si>
  <si>
    <t>Cumberland Sugar Creek</t>
  </si>
  <si>
    <t>15 Posey</t>
  </si>
  <si>
    <t>CLAYTON</t>
  </si>
  <si>
    <t>HENRY TWP</t>
  </si>
  <si>
    <t>RUSSIAVILLE TOWN</t>
  </si>
  <si>
    <t>Markle</t>
  </si>
  <si>
    <t>Vernon Township</t>
  </si>
  <si>
    <t>Demotte</t>
  </si>
  <si>
    <t>REDKEY</t>
  </si>
  <si>
    <t>TRAFALGAR TOWN-HENSLEY TWP</t>
  </si>
  <si>
    <t>TURKEY CREEK</t>
  </si>
  <si>
    <t>SHIPSHEWANA CORPORATION</t>
  </si>
  <si>
    <t>Hobart Corp Hobart Twp Hobart City Sch</t>
  </si>
  <si>
    <t>WEST</t>
  </si>
  <si>
    <t>14 Ripley</t>
  </si>
  <si>
    <t>BETHANY</t>
  </si>
  <si>
    <t>Mount Ayr Corp (Jackson)</t>
  </si>
  <si>
    <t>SPARTA TOWNSHIP</t>
  </si>
  <si>
    <t>Porter Twp</t>
  </si>
  <si>
    <t>Poseyville</t>
  </si>
  <si>
    <t>White Post</t>
  </si>
  <si>
    <t>Saratoga</t>
  </si>
  <si>
    <t>Laughery Township-Batesville School;</t>
  </si>
  <si>
    <t>Indian Village</t>
  </si>
  <si>
    <t>SHELBY-WEST</t>
  </si>
  <si>
    <t>GENTRYVILLE</t>
  </si>
  <si>
    <t>15 SHELBY TOWNSHIP-TSC</t>
  </si>
  <si>
    <t>Darmstadt Scott</t>
  </si>
  <si>
    <t>PIERSON</t>
  </si>
  <si>
    <t>TENNYSON TOWN</t>
  </si>
  <si>
    <t>Nottingham</t>
  </si>
  <si>
    <t>Woodburn</t>
  </si>
  <si>
    <t>THORNTOWN</t>
  </si>
  <si>
    <t>FLORA (MONROE)</t>
  </si>
  <si>
    <t>NOBLE LOGAN</t>
  </si>
  <si>
    <t>BORDEN TOWN</t>
  </si>
  <si>
    <t>Knightsville</t>
  </si>
  <si>
    <t>FRANKFORT</t>
  </si>
  <si>
    <t>MILLTOWN</t>
  </si>
  <si>
    <t>PLAINVILLE</t>
  </si>
  <si>
    <t>ADAMS/GREENSBURG</t>
  </si>
  <si>
    <t>ALTONA</t>
  </si>
  <si>
    <t>Mt. Pleasant-Muncie</t>
  </si>
  <si>
    <t>VEEDERSBURG</t>
  </si>
  <si>
    <t>Oldenburg Corp</t>
  </si>
  <si>
    <t>Linton</t>
  </si>
  <si>
    <t>Carmel</t>
  </si>
  <si>
    <t>Vernon</t>
  </si>
  <si>
    <t>16 Elizabeth</t>
  </si>
  <si>
    <t>COATSVILLE</t>
  </si>
  <si>
    <t>NEW CASTLE CORP</t>
  </si>
  <si>
    <t>HOWARD TOWNSHIP</t>
  </si>
  <si>
    <t>Mt. Etna Jefferson</t>
  </si>
  <si>
    <t>Crothersville Town</t>
  </si>
  <si>
    <t>Remington</t>
  </si>
  <si>
    <t>NEEDHAM TOWNSHIP-NEEDHAM FPD</t>
  </si>
  <si>
    <t>BICKNELL WASHINGTON</t>
  </si>
  <si>
    <t>VAN BUREN</t>
  </si>
  <si>
    <t>SPRINGFIELD TOWNSHIP</t>
  </si>
  <si>
    <t>Hobart Corp Hobart Hobart City Sch Gary Sanitary</t>
  </si>
  <si>
    <t>LaPorte Corp - Center Twp</t>
  </si>
  <si>
    <t>Van Buren Township</t>
  </si>
  <si>
    <t>VAN BUREN CITY</t>
  </si>
  <si>
    <t>15 Alamo</t>
  </si>
  <si>
    <t>BROOKLYN</t>
  </si>
  <si>
    <t>CROMWELL TOWN</t>
  </si>
  <si>
    <t>Boone Twp</t>
  </si>
  <si>
    <t>E Econ Dev 1</t>
  </si>
  <si>
    <t>Francesville</t>
  </si>
  <si>
    <t>Parker City</t>
  </si>
  <si>
    <t>Laughery Township-Jac Cen Del</t>
  </si>
  <si>
    <t>City Jackson</t>
  </si>
  <si>
    <t>Lakeville</t>
  </si>
  <si>
    <t>LUCE</t>
  </si>
  <si>
    <t>TURMAN</t>
  </si>
  <si>
    <t>16 OTTERBEIN TOWN-BSC</t>
  </si>
  <si>
    <t>Union Real Estate</t>
  </si>
  <si>
    <t>PRAIRIE CREEK</t>
  </si>
  <si>
    <t>WILLIAMSPORT</t>
  </si>
  <si>
    <t>NEW PEKIN-POLK</t>
  </si>
  <si>
    <t>Rockcreek</t>
  </si>
  <si>
    <t>BROOKSTON</t>
  </si>
  <si>
    <t>Milan</t>
  </si>
  <si>
    <t>YORK</t>
  </si>
  <si>
    <t>ULEN</t>
  </si>
  <si>
    <t>ROCK CREEK TWP</t>
  </si>
  <si>
    <t>SELLERSBURG TOWN</t>
  </si>
  <si>
    <t>Staunton</t>
  </si>
  <si>
    <t>KIRKLIN CORP</t>
  </si>
  <si>
    <t>CITY OF WASHINGTON</t>
  </si>
  <si>
    <t>MANCHESTER</t>
  </si>
  <si>
    <t>CLAY-GREENSBURG</t>
  </si>
  <si>
    <t>ASHLEY</t>
  </si>
  <si>
    <t>Yorktown</t>
  </si>
  <si>
    <t>BIRDSEYE</t>
  </si>
  <si>
    <t>Salt Creek North Twp</t>
  </si>
  <si>
    <t>Taylor</t>
  </si>
  <si>
    <t>Clay Twp</t>
  </si>
  <si>
    <t>Fortville</t>
  </si>
  <si>
    <t>17 Spencer</t>
  </si>
  <si>
    <t>DANVILLE</t>
  </si>
  <si>
    <t>Mt. Etna Lancaster</t>
  </si>
  <si>
    <t>Wheatfield Corp</t>
  </si>
  <si>
    <t>WAYNE</t>
  </si>
  <si>
    <t>FRANKLIN CITY-NEEDHAM TWP</t>
  </si>
  <si>
    <t>BRUCEVILLE TOWN</t>
  </si>
  <si>
    <t>VANBUREN TOWNSHIP</t>
  </si>
  <si>
    <t>Lake Station Corp Hobart Twp River Forest Sch</t>
  </si>
  <si>
    <t>Alexandria</t>
  </si>
  <si>
    <t>PLYMOUTH-CENTER</t>
  </si>
  <si>
    <t>16 Scott</t>
  </si>
  <si>
    <t>MARTINSVILLE</t>
  </si>
  <si>
    <t>SWAN TOWNSHIP</t>
  </si>
  <si>
    <t>Wabash-Montezuma</t>
  </si>
  <si>
    <t>Hebron</t>
  </si>
  <si>
    <t>Medaryville</t>
  </si>
  <si>
    <t>Union City</t>
  </si>
  <si>
    <t>Batesville City-Laughery School</t>
  </si>
  <si>
    <t>Mishawaka Clay Twp</t>
  </si>
  <si>
    <t>17 TIPPECANOE TOWNSHIP-TSC</t>
  </si>
  <si>
    <t>Union Personal Property</t>
  </si>
  <si>
    <t>PRAIRIETON</t>
  </si>
  <si>
    <t>LIBERTY WILLIAMSPORT</t>
  </si>
  <si>
    <t>CHANDLER-OHIO</t>
  </si>
  <si>
    <t>CAMBRIDGE CITY</t>
  </si>
  <si>
    <t>Markle-Rockcreek</t>
  </si>
  <si>
    <t>PRINCETON</t>
  </si>
  <si>
    <t>BERNE WABASH</t>
  </si>
  <si>
    <t>WHITESTOWN</t>
  </si>
  <si>
    <t>TIPPECANOE TWP</t>
  </si>
  <si>
    <t>WASHINGTON SE</t>
  </si>
  <si>
    <t>CITY OF CHARLESTOWN</t>
  </si>
  <si>
    <t>Brazil City</t>
  </si>
  <si>
    <t>MICHIGANTOWN</t>
  </si>
  <si>
    <t>MILLER</t>
  </si>
  <si>
    <t>AUBURN</t>
  </si>
  <si>
    <t>Niles</t>
  </si>
  <si>
    <t>FERDINAND TOWN</t>
  </si>
  <si>
    <t>MILLCREEK</t>
  </si>
  <si>
    <t>Salt Creek South Twp</t>
  </si>
  <si>
    <t>FT BRANCH</t>
  </si>
  <si>
    <t>Noblesville SE</t>
  </si>
  <si>
    <t>McCordsville</t>
  </si>
  <si>
    <t>18 Milltown SP-CC</t>
  </si>
  <si>
    <t>LIZTON</t>
  </si>
  <si>
    <t>SULPHUR SPRINGS CORP</t>
  </si>
  <si>
    <t>TAYLOR TOWNSHIP</t>
  </si>
  <si>
    <t>Mt. Etna Polk</t>
  </si>
  <si>
    <t>Rensselaer</t>
  </si>
  <si>
    <t>PORTLAND</t>
  </si>
  <si>
    <t>NEEDHAM TOWNSHIP-AMITY FPD</t>
  </si>
  <si>
    <t>WIDNER TWP</t>
  </si>
  <si>
    <t>LAGRANGE-CLAY CORPORATION</t>
  </si>
  <si>
    <t>Lake Station Corp Hobart Twp Lake Station Sch</t>
  </si>
  <si>
    <t>Wanatah Corp - Clinton Twp</t>
  </si>
  <si>
    <t>Anderson Anderson</t>
  </si>
  <si>
    <t>PLYMOUTH-WEST</t>
  </si>
  <si>
    <t>ELLETTSVILLE-BB</t>
  </si>
  <si>
    <t>17 New Market Scott</t>
  </si>
  <si>
    <t>MONROVIA</t>
  </si>
  <si>
    <t>Mecca</t>
  </si>
  <si>
    <t>Morgan Twp</t>
  </si>
  <si>
    <t>Monterey</t>
  </si>
  <si>
    <t>Cloverdale Twp</t>
  </si>
  <si>
    <t>Otter Creek Township</t>
  </si>
  <si>
    <t>Mishawaka Harris Twp</t>
  </si>
  <si>
    <t>ROCKPORT</t>
  </si>
  <si>
    <t>18 TIPPECANOE TOWNSHIP-TSC-B</t>
  </si>
  <si>
    <t>Evansville Knight Twp Phase In</t>
  </si>
  <si>
    <t>RILEY</t>
  </si>
  <si>
    <t>FREDERICKSBURG</t>
  </si>
  <si>
    <t>DUBLIN</t>
  </si>
  <si>
    <t>Uniondale-Rockcreek</t>
  </si>
  <si>
    <t>WOLCOTT</t>
  </si>
  <si>
    <t>Monroeville</t>
  </si>
  <si>
    <t>ZIONSVILLE</t>
  </si>
  <si>
    <t>WASHINGTON LOG SCH</t>
  </si>
  <si>
    <t>CITY OF JEFFERSONVILLE OFW</t>
  </si>
  <si>
    <t>Brazil City Jackson</t>
  </si>
  <si>
    <t>MULBERRY</t>
  </si>
  <si>
    <t>SPARTA</t>
  </si>
  <si>
    <t>AUBURN-GRANT</t>
  </si>
  <si>
    <t>Niles-Albany</t>
  </si>
  <si>
    <t xml:space="preserve">HOLLAND </t>
  </si>
  <si>
    <t>KINGMAN</t>
  </si>
  <si>
    <t>Springfield Township</t>
  </si>
  <si>
    <t>PATOKA TWP</t>
  </si>
  <si>
    <t>Lyons</t>
  </si>
  <si>
    <t>Fishers FC</t>
  </si>
  <si>
    <t>Greenfield Brandywine</t>
  </si>
  <si>
    <t>19 Taylor</t>
  </si>
  <si>
    <t>NORTH SALEM</t>
  </si>
  <si>
    <t>WEST LIBERTY TWP</t>
  </si>
  <si>
    <t>Mt. Etna Wayne</t>
  </si>
  <si>
    <t>Rensselaer/Newton Twp</t>
  </si>
  <si>
    <t>NINEVEH TOWNSHIP-NINEVEH FPD</t>
  </si>
  <si>
    <t xml:space="preserve">VINCENNES CITY </t>
  </si>
  <si>
    <t>BURKET</t>
  </si>
  <si>
    <t>TWP TOPEKA-EDEN FARM</t>
  </si>
  <si>
    <t>New Chicago Corp (Hobart)</t>
  </si>
  <si>
    <t>Coolspring Township 1</t>
  </si>
  <si>
    <t>Anderson Lafayette Anderson</t>
  </si>
  <si>
    <t>18 Sugar Creek</t>
  </si>
  <si>
    <t>MOORESVILLE</t>
  </si>
  <si>
    <t>Pine Michigan City</t>
  </si>
  <si>
    <t>Winamac</t>
  </si>
  <si>
    <t>Cloverdale Twn</t>
  </si>
  <si>
    <t>Losantville</t>
  </si>
  <si>
    <t>Holton Town</t>
  </si>
  <si>
    <t>Mishawaka Penn Twp</t>
  </si>
  <si>
    <t>19 BATTLE GROUND TOWN-TSC</t>
  </si>
  <si>
    <t>Evansville Pigeon Twp Phase In</t>
  </si>
  <si>
    <t>RILEY SAN</t>
  </si>
  <si>
    <t>HARDINSBURG</t>
  </si>
  <si>
    <t>EAST GERMANTOWN</t>
  </si>
  <si>
    <t xml:space="preserve">Union </t>
  </si>
  <si>
    <t>ROUND GROVE</t>
  </si>
  <si>
    <t>SOUTH WASHINGTON</t>
  </si>
  <si>
    <t>PERRY/ WHITESTOWN</t>
  </si>
  <si>
    <t>FREE</t>
  </si>
  <si>
    <t>WASHINGTON LOGAN</t>
  </si>
  <si>
    <t>CITY OF JEFFERSONVILLE IFW</t>
  </si>
  <si>
    <t>Brazil City Posey</t>
  </si>
  <si>
    <t>ROSSVILLE</t>
  </si>
  <si>
    <t xml:space="preserve">MOORES HILL </t>
  </si>
  <si>
    <t>AUBURN - JACKSON</t>
  </si>
  <si>
    <t>HUNTINGBURG</t>
  </si>
  <si>
    <t xml:space="preserve">Mt. Carmel </t>
  </si>
  <si>
    <t>Wright</t>
  </si>
  <si>
    <t>Noblesville Wayne</t>
  </si>
  <si>
    <t>PITTSBORO</t>
  </si>
  <si>
    <t>EAST LIBERTY TWP</t>
  </si>
  <si>
    <t>Roanoke</t>
  </si>
  <si>
    <t>PRINCES LAKES TOWN-NINEVEH FPD</t>
  </si>
  <si>
    <t>VINCENNES TWP</t>
  </si>
  <si>
    <t>CLAYPOOL</t>
  </si>
  <si>
    <t>Hammond Corp (North)</t>
  </si>
  <si>
    <t>Coolspring Township 2</t>
  </si>
  <si>
    <t>Anderson Richland</t>
  </si>
  <si>
    <t>MORGANTOWN</t>
  </si>
  <si>
    <t>KENDALLVILLE WAYNE</t>
  </si>
  <si>
    <t>Town Of Pines</t>
  </si>
  <si>
    <t>Cloverdale Town-Warren Township (all business parcels)</t>
  </si>
  <si>
    <t>Modoc</t>
  </si>
  <si>
    <t>Shelby Township</t>
  </si>
  <si>
    <t>Mishawaka PHM School</t>
  </si>
  <si>
    <t>ST. PAUL EASTERN</t>
  </si>
  <si>
    <t>RILEY TOWN</t>
  </si>
  <si>
    <t>MOUNT AUBURN</t>
  </si>
  <si>
    <t>Markle-Union</t>
  </si>
  <si>
    <t>NORTH WASHINGTON</t>
  </si>
  <si>
    <t>Huntertown</t>
  </si>
  <si>
    <t>EAGLE/ WHITESTOWN</t>
  </si>
  <si>
    <t>GALVESTON</t>
  </si>
  <si>
    <t>CLARKSVILLE TOWN IFW</t>
  </si>
  <si>
    <t>WASHINGTON-FRANKFORT</t>
  </si>
  <si>
    <t>AUBURN - KEYSER</t>
  </si>
  <si>
    <t xml:space="preserve">JASPER </t>
  </si>
  <si>
    <t>Whitewater</t>
  </si>
  <si>
    <t>Jasonville</t>
  </si>
  <si>
    <t>Noblesville FC</t>
  </si>
  <si>
    <t>21 New Amsterdam</t>
  </si>
  <si>
    <t>PLAINFIELD</t>
  </si>
  <si>
    <t>PRAIRIE TWP</t>
  </si>
  <si>
    <t>Warren Corp</t>
  </si>
  <si>
    <t>TRAFALGAR TOWN-NINEVEH TWP</t>
  </si>
  <si>
    <t>SOUTH KNOX</t>
  </si>
  <si>
    <t>ETNA GREEN</t>
  </si>
  <si>
    <t>East Chicago Corp (North)</t>
  </si>
  <si>
    <t>Galena Township</t>
  </si>
  <si>
    <t>Anderson Union</t>
  </si>
  <si>
    <t>21 South Union</t>
  </si>
  <si>
    <t>PARAGON</t>
  </si>
  <si>
    <t>YORK TOWNSHIP</t>
  </si>
  <si>
    <t>Beverly Shores</t>
  </si>
  <si>
    <t>Winchester</t>
  </si>
  <si>
    <t>New Carlisle</t>
  </si>
  <si>
    <t>S'VILLE-SHELBY WEST</t>
  </si>
  <si>
    <t>21 SHADELAND-TSC-B</t>
  </si>
  <si>
    <t>Uniondale-Union</t>
  </si>
  <si>
    <t>MONTICELLO</t>
  </si>
  <si>
    <t>DECATUR WASHINGTON</t>
  </si>
  <si>
    <t>Pleasant</t>
  </si>
  <si>
    <t>LEBANON/PERRY</t>
  </si>
  <si>
    <t>ONWARD</t>
  </si>
  <si>
    <t>CLARKSVILLE GREATER CLARK OFW</t>
  </si>
  <si>
    <t>BUTLER CITY</t>
  </si>
  <si>
    <t>JASPER-BOONE</t>
  </si>
  <si>
    <t>Ray Fire</t>
  </si>
  <si>
    <t xml:space="preserve">Richland </t>
  </si>
  <si>
    <t>Carmel Co. TIF</t>
  </si>
  <si>
    <t>22 Webster</t>
  </si>
  <si>
    <t>STILESVILLE</t>
  </si>
  <si>
    <t>MT SUMMIT CORP</t>
  </si>
  <si>
    <t>Markle Union</t>
  </si>
  <si>
    <t>PLEASANT TWP-CP SCHOOL</t>
  </si>
  <si>
    <t>VIGO NORTH TWP</t>
  </si>
  <si>
    <t>LEESBURG</t>
  </si>
  <si>
    <t>Whiting Corp (North)</t>
  </si>
  <si>
    <t>Hanna Township</t>
  </si>
  <si>
    <t>Chesterfield</t>
  </si>
  <si>
    <t>19 Crawfordsville Union</t>
  </si>
  <si>
    <t>ALBION JEFFERSON</t>
  </si>
  <si>
    <t>Portage Twp</t>
  </si>
  <si>
    <t>WINCHESTER ANNEX 3YR PHASE IN</t>
  </si>
  <si>
    <t>Milan Town-Washington Township</t>
  </si>
  <si>
    <t>North Liberty</t>
  </si>
  <si>
    <t>S'VILLE-MARION</t>
  </si>
  <si>
    <t>22 WABASH TOWNSHIP-TSC</t>
  </si>
  <si>
    <t>WEST TERRE HAUTE</t>
  </si>
  <si>
    <t>SALEM</t>
  </si>
  <si>
    <t>HAGERSTOWN</t>
  </si>
  <si>
    <t>Zanesville</t>
  </si>
  <si>
    <t>WEST POINT FRONTIER</t>
  </si>
  <si>
    <t>MONROE WASHINGTON</t>
  </si>
  <si>
    <t>Pleasant - FWPTC</t>
  </si>
  <si>
    <t>ZIONSVILLE EAGLE URBAN SERVICES</t>
  </si>
  <si>
    <t>ROYAL CENTER</t>
  </si>
  <si>
    <t>SILVER CREEK TOWNSHIP-CLARKVILLE TOWN</t>
  </si>
  <si>
    <t>GREENDALE B</t>
  </si>
  <si>
    <t>CORUNNA</t>
  </si>
  <si>
    <t>Eaton</t>
  </si>
  <si>
    <t>Salt Creek South Fire</t>
  </si>
  <si>
    <t>Bloomfield</t>
  </si>
  <si>
    <t>Carmel Washington</t>
  </si>
  <si>
    <t>23 New Middletown</t>
  </si>
  <si>
    <t>AVON</t>
  </si>
  <si>
    <t>SPRINGPORT CORP</t>
  </si>
  <si>
    <t>PLEASANT TWP-GREENWOOD SCHOOL</t>
  </si>
  <si>
    <t>VIGO CENTRAL TWP</t>
  </si>
  <si>
    <t>MENTONE FRANKLIN</t>
  </si>
  <si>
    <t>Highland Corp (North)</t>
  </si>
  <si>
    <t>Hudson Township</t>
  </si>
  <si>
    <t>Country Club Heights</t>
  </si>
  <si>
    <t>24 COSN</t>
  </si>
  <si>
    <t>Pine Westchester</t>
  </si>
  <si>
    <t>Osceola</t>
  </si>
  <si>
    <t>EDINBURGH-JACKSON</t>
  </si>
  <si>
    <t>23 WABASH TOWNSHIP-TSC-B</t>
  </si>
  <si>
    <t>TH RILEY</t>
  </si>
  <si>
    <t>NEW GARDEN</t>
  </si>
  <si>
    <t>WEST POINT TRI-CO</t>
  </si>
  <si>
    <t>Scipio</t>
  </si>
  <si>
    <t>WORTH/ZIONSVILLE 14 PAY 15</t>
  </si>
  <si>
    <t>WALTON</t>
  </si>
  <si>
    <t>JEFF TOWNSHIP-CLARKSVILLE PARKS OFW</t>
  </si>
  <si>
    <t>LAWRENCEBURG B</t>
  </si>
  <si>
    <t>GARRETT</t>
  </si>
  <si>
    <t>Butler West Fire</t>
  </si>
  <si>
    <t>24 Milltown SP-NH</t>
  </si>
  <si>
    <t>BROWNSBURG/BROWN</t>
  </si>
  <si>
    <t>SPICELAND TWP</t>
  </si>
  <si>
    <t>GRNWD CITY-PLEAS TWP-CP SCHOOL</t>
  </si>
  <si>
    <t>VINCENNES CITY II</t>
  </si>
  <si>
    <t>MENTONE HARRISON</t>
  </si>
  <si>
    <t>Munster Corp (North)</t>
  </si>
  <si>
    <t>Edgewood</t>
  </si>
  <si>
    <t>25 COSS</t>
  </si>
  <si>
    <t>Portage Westchester</t>
  </si>
  <si>
    <t>Roseland</t>
  </si>
  <si>
    <t>S'VILLE-SHELBY EAST</t>
  </si>
  <si>
    <t>24 WABASH TOWNSHIP-WLCS-B</t>
  </si>
  <si>
    <t>LINTON SAN</t>
  </si>
  <si>
    <t>FOUNTAIN CITY</t>
  </si>
  <si>
    <t>Springfield</t>
  </si>
  <si>
    <t>LOGANSPORT</t>
  </si>
  <si>
    <t>UTICA TOWN</t>
  </si>
  <si>
    <t>Gaston</t>
  </si>
  <si>
    <t>Butler East Fire</t>
  </si>
  <si>
    <t>PLAINFIELD/WASHINGTON</t>
  </si>
  <si>
    <t>DUNREITH CORP</t>
  </si>
  <si>
    <t>GRNWD CITY-PLEAS TWP-GRNWD SCH</t>
  </si>
  <si>
    <t>MILFORD</t>
  </si>
  <si>
    <t>Ross Township</t>
  </si>
  <si>
    <t>Kankakee Township</t>
  </si>
  <si>
    <t>Elwood Duckcreek</t>
  </si>
  <si>
    <t>23  Crawfordsville</t>
  </si>
  <si>
    <t>Burns Harbor</t>
  </si>
  <si>
    <t>South Bend Centre</t>
  </si>
  <si>
    <t>FAIRLAND</t>
  </si>
  <si>
    <t>25 WEST LAFAYETTE CITY-TSC-B</t>
  </si>
  <si>
    <t>FAYETTE NEW GOSHEN FPD</t>
  </si>
  <si>
    <t xml:space="preserve">PERRY </t>
  </si>
  <si>
    <t>St. Joseph</t>
  </si>
  <si>
    <t>CLINTON LOGAN</t>
  </si>
  <si>
    <t>UTICA TOWNSHIP-JEFF CITY</t>
  </si>
  <si>
    <t>SAINT JOE</t>
  </si>
  <si>
    <t>Daleville</t>
  </si>
  <si>
    <t>Salt Creek North Fire</t>
  </si>
  <si>
    <t xml:space="preserve">BROWNSBURG/MIDDLE </t>
  </si>
  <si>
    <t>SPICELAND CORP</t>
  </si>
  <si>
    <t>NEW WHITELAND TOWN</t>
  </si>
  <si>
    <t>NAPPANEE JEFF WEST</t>
  </si>
  <si>
    <t>Crown Point Corp Ross Twp</t>
  </si>
  <si>
    <t>LaPorte Corp - Kankakee Twp 1</t>
  </si>
  <si>
    <t>Elwood Pipecreek</t>
  </si>
  <si>
    <t>22 New Market Union</t>
  </si>
  <si>
    <t xml:space="preserve">Liberty/Chesterton </t>
  </si>
  <si>
    <t>South Bend Clay</t>
  </si>
  <si>
    <t>26 WEST LAFAYETTE CITY-WLSC-B</t>
  </si>
  <si>
    <t>ECONOMY</t>
  </si>
  <si>
    <t>St. Joseph- FWPTC</t>
  </si>
  <si>
    <t>WASH SE LOGAN</t>
  </si>
  <si>
    <t>JEFF TOWNSHIP-CLARKSVILLE PARKS IFW</t>
  </si>
  <si>
    <t>PLAINFIELD/LIBERTY</t>
  </si>
  <si>
    <t>STONEY CREEK TWP</t>
  </si>
  <si>
    <t>WHITELAND TOWN-PLEAS TWP-WHITE</t>
  </si>
  <si>
    <t>NORTH WEBSTER</t>
  </si>
  <si>
    <t>Merrillville Corp Ross Twp</t>
  </si>
  <si>
    <t>LaPorte Corp - Kankakee Twp 2</t>
  </si>
  <si>
    <t>Frankton Lafayette</t>
  </si>
  <si>
    <t>26 Walnut</t>
  </si>
  <si>
    <t>Jackson/ Chesterton</t>
  </si>
  <si>
    <t>South Bend German</t>
  </si>
  <si>
    <t>27 WASHINGTON TOWNSHIP-TSC</t>
  </si>
  <si>
    <t>CLARKSVILLE-GREATER CLARK IFW</t>
  </si>
  <si>
    <t>WATERLOO - SMITHFIELD</t>
  </si>
  <si>
    <t>Hamilton Sanitary Muncie</t>
  </si>
  <si>
    <t>EEL RIVER/JAMESTOWN</t>
  </si>
  <si>
    <t>BLOUNTSVILLE CORP</t>
  </si>
  <si>
    <t>FRANKLIN CITY-PLEASANT TWP</t>
  </si>
  <si>
    <t>PIERCETON</t>
  </si>
  <si>
    <t>Merrillville Corp Ross Twp Gary Sanitary</t>
  </si>
  <si>
    <t>Frankton Pipecreek</t>
  </si>
  <si>
    <t>27 New Ross</t>
  </si>
  <si>
    <t>West Porter Fire District</t>
  </si>
  <si>
    <t>South Bend Penn</t>
  </si>
  <si>
    <t>28 WAYNE TOWNSHIP</t>
  </si>
  <si>
    <t>MILTON</t>
  </si>
  <si>
    <t>Washington - FWPTC</t>
  </si>
  <si>
    <t>Charlestown TWP Jeff City</t>
  </si>
  <si>
    <t>Liberty Muncie</t>
  </si>
  <si>
    <t>PITTSBORO/BROWN</t>
  </si>
  <si>
    <t>WAYNE TWP</t>
  </si>
  <si>
    <t>GRNWD CITY-PLEAS TWP-CP SCHOOL-CO LIB</t>
  </si>
  <si>
    <t>SIDNEY</t>
  </si>
  <si>
    <t>Saint John Township</t>
  </si>
  <si>
    <t>Noble Township</t>
  </si>
  <si>
    <t>Anderson Adams</t>
  </si>
  <si>
    <t>28 Wayne</t>
  </si>
  <si>
    <t>Washington-Valpo</t>
  </si>
  <si>
    <t>South Bend Portage</t>
  </si>
  <si>
    <t>Carr Township Sellersburg Town</t>
  </si>
  <si>
    <t>Muncie Annex</t>
  </si>
  <si>
    <t>DANVILLE/WASHINGTON</t>
  </si>
  <si>
    <t>KNIGHTSTOWN CORP</t>
  </si>
  <si>
    <t>PLEASANT TWP-CP SCHOOL-GRNWD L</t>
  </si>
  <si>
    <t>SILVER LAKE</t>
  </si>
  <si>
    <t>Griffith Corp Saint John Twp</t>
  </si>
  <si>
    <t>Pleasant Township</t>
  </si>
  <si>
    <t>Ingalls</t>
  </si>
  <si>
    <t>29 Waynetown</t>
  </si>
  <si>
    <t>South Bend Warren</t>
  </si>
  <si>
    <t>31 WEA TOWNSHIP-TSC-B</t>
  </si>
  <si>
    <t>WAYNE SANITARY</t>
  </si>
  <si>
    <t>Wayne - FWPTC</t>
  </si>
  <si>
    <t>Mt. Pleasant Muncie TIF</t>
  </si>
  <si>
    <t>Brownsburg/Washington</t>
  </si>
  <si>
    <t>PLEASANT TWP-GRNWD SCHOOL-GRNW</t>
  </si>
  <si>
    <t>SYRACUSE</t>
  </si>
  <si>
    <t>Dyer Corp (Saint John)</t>
  </si>
  <si>
    <t>LaPorte Corp - Pleasant Twp</t>
  </si>
  <si>
    <t>Lapel</t>
  </si>
  <si>
    <t>Walkerton</t>
  </si>
  <si>
    <t>32 LAFAYETTE CITY-WEA TOWNSHIP-LS</t>
  </si>
  <si>
    <t>RICHMOND CORPORATION</t>
  </si>
  <si>
    <t>FW - Adams- FWCS</t>
  </si>
  <si>
    <t>Yorktown Annex</t>
  </si>
  <si>
    <t>PLEASANT TWP-WHITELAND FPD</t>
  </si>
  <si>
    <t>WARSAW</t>
  </si>
  <si>
    <t>Saint John Corp Saint John Twp</t>
  </si>
  <si>
    <t>Prairie Township</t>
  </si>
  <si>
    <t>Markleville</t>
  </si>
  <si>
    <t>So Bend Centre Annex</t>
  </si>
  <si>
    <t>33 LAFAYETTE CITY-WEA TOWNSHIP-TS</t>
  </si>
  <si>
    <t>SPRING GROVE</t>
  </si>
  <si>
    <t>FW Adams -EACS</t>
  </si>
  <si>
    <t>Muncie Phase IN I</t>
  </si>
  <si>
    <t>WARSAW PLAIN</t>
  </si>
  <si>
    <t>Schererville Corp (Saint John)</t>
  </si>
  <si>
    <t>Scipio Township</t>
  </si>
  <si>
    <t>Orestes</t>
  </si>
  <si>
    <t>So Bend Penn Annex</t>
  </si>
  <si>
    <t>34 WEST LAFAYETTE CITY-TSC-B-C</t>
  </si>
  <si>
    <t>WEBSTER</t>
  </si>
  <si>
    <t>FW Pleasant</t>
  </si>
  <si>
    <t>Muncie Phase IN II</t>
  </si>
  <si>
    <t>BARGERSVILLE TOWN-UNION TWP-BF</t>
  </si>
  <si>
    <t>WINONA LAKE</t>
  </si>
  <si>
    <t>West Creek Township</t>
  </si>
  <si>
    <t>LaPorte Corp - Scipio Twp</t>
  </si>
  <si>
    <t>Pendleton</t>
  </si>
  <si>
    <t>35 WEST LAFAYETTE-WLSC-B-C</t>
  </si>
  <si>
    <t>RICHMOND WEBSTER</t>
  </si>
  <si>
    <t>FW ST Joe</t>
  </si>
  <si>
    <t>Yorktown Sanitary</t>
  </si>
  <si>
    <t>UNION TOWNSHIP-BFPD</t>
  </si>
  <si>
    <t>Lowell Corp West Creek Twp</t>
  </si>
  <si>
    <t xml:space="preserve">River Forest </t>
  </si>
  <si>
    <t>36 LAFAYETTE SHEFFIELD TSCB</t>
  </si>
  <si>
    <t>Centerville North</t>
  </si>
  <si>
    <t>FW Washington</t>
  </si>
  <si>
    <t>Muncie Phase In 3</t>
  </si>
  <si>
    <t>WHITE RIVER TWP-BFPD</t>
  </si>
  <si>
    <t>Schneider Corp (West Creek)</t>
  </si>
  <si>
    <t>Michiana Shores Corp - Springfield Twp</t>
  </si>
  <si>
    <t>Summitville</t>
  </si>
  <si>
    <t>37 LAF WEA TSC-B ANNEX</t>
  </si>
  <si>
    <t>FW Wayne</t>
  </si>
  <si>
    <t>Muncie Phase In 4</t>
  </si>
  <si>
    <t>WHITE RIVER TWP-WHITE RIVER FP</t>
  </si>
  <si>
    <t>Woodlawn Heights</t>
  </si>
  <si>
    <t>38 LAFAYETTE PERRY-TSC</t>
  </si>
  <si>
    <t>FW - Aboite-SWACS</t>
  </si>
  <si>
    <t>Muncie Phase In 5</t>
  </si>
  <si>
    <t>BARGERSVILLE TOWN-WHITE RIVER</t>
  </si>
  <si>
    <t>Crown Point Corp Center Twp</t>
  </si>
  <si>
    <t>Kingsford Heights Corp (Union)</t>
  </si>
  <si>
    <t>Anderson Fallcreek</t>
  </si>
  <si>
    <t>39 WEST LAFAYETTE TIPPECANOE TSC</t>
  </si>
  <si>
    <t>FW Wayne - Fire District</t>
  </si>
  <si>
    <t>Muncie Phase In 6</t>
  </si>
  <si>
    <t>GRNWD CITY-WHITE RIVER TWP-CO LIB</t>
  </si>
  <si>
    <t>Cedar Lake Corp Center Twp</t>
  </si>
  <si>
    <t>Anderson Lafayette West Cent</t>
  </si>
  <si>
    <t>FW Adams NH Parks _EACS</t>
  </si>
  <si>
    <t>Muncie Phase In 7</t>
  </si>
  <si>
    <t>GRNWD CITY-WR TWP-CG SCH-CNTY</t>
  </si>
  <si>
    <t>Winfield Township</t>
  </si>
  <si>
    <t>Kingsbury Corp (Washington)</t>
  </si>
  <si>
    <t>Pendleton Green</t>
  </si>
  <si>
    <t>Harrison Sanitary Muncie</t>
  </si>
  <si>
    <t>GWD CITY-PLEAS TWP-GWD SCH-CO</t>
  </si>
  <si>
    <t>Hobart Corp Hobart Twp River Forest Sch</t>
  </si>
  <si>
    <t>Wills Township</t>
  </si>
  <si>
    <t>FW Pleasant - Fire District</t>
  </si>
  <si>
    <t>Hamilton Eaton</t>
  </si>
  <si>
    <t>GRNWD CITY-WR TWP-GRNWD SCH-CO</t>
  </si>
  <si>
    <t>Hobart Corp Ross Twp</t>
  </si>
  <si>
    <t>Pottawattamie Park Corp (Michigan) MC Sanitary</t>
  </si>
  <si>
    <t>Leo-Cedarville</t>
  </si>
  <si>
    <t>Muncie Phase in 8</t>
  </si>
  <si>
    <t>HENSLEY FPD-FRANKLIN TWP</t>
  </si>
  <si>
    <t>Winfield Corp (Winfield)</t>
  </si>
  <si>
    <t>Long Beach Corp (Michigan) MC Sanitary</t>
  </si>
  <si>
    <t>NH - St. Joe</t>
  </si>
  <si>
    <t>Muncie Phase in 9</t>
  </si>
  <si>
    <t>EDINBURG TOWN-BLUE RIVER TWP-COUNTY LIBRARY</t>
  </si>
  <si>
    <t>Winfield Corp Winfield Water District</t>
  </si>
  <si>
    <t>Trail Creek Corp - Coolspring Twp MC Sanitary</t>
  </si>
  <si>
    <t>Eel River - Huntertown</t>
  </si>
  <si>
    <t>GWD CITY-CP-CLARK TWP-CO LIB</t>
  </si>
  <si>
    <t>SAINT JOHN TWP SAINT JOHN WATER</t>
  </si>
  <si>
    <t>Trail Creek Corp - Michigan Twp MC Sanitary</t>
  </si>
  <si>
    <t>Fort Wayne Perry</t>
  </si>
  <si>
    <t>WHITELAND TOWN EAST - WHITELAND FPD</t>
  </si>
  <si>
    <t>CROWN POINT - ST. JOHN TWP.</t>
  </si>
  <si>
    <t>Coolspring Township 1 MC Sanitary</t>
  </si>
  <si>
    <t>FW Milan EACS</t>
  </si>
  <si>
    <t>TRAFALGAR TOWN-NINEVEH TWP-NINEVEH FPD</t>
  </si>
  <si>
    <t>CEDAR LAKE - WEST CREEK TWP.</t>
  </si>
  <si>
    <t>FW Eel River</t>
  </si>
  <si>
    <t>GRNWD CITY-CP SCH-GWD LIB-PL-MTE</t>
  </si>
  <si>
    <t>CEDAR LAKE - CEDAR CREEK TWP.</t>
  </si>
  <si>
    <t>GWD CITY-GWD SCH-GWD LIB-PL-MTE</t>
  </si>
  <si>
    <t>ST. JOHN - CENTER TWP.</t>
  </si>
  <si>
    <t>GWD CITY-CP SCH-CO LIB-PL-MTE</t>
  </si>
  <si>
    <t>GWD CITY-CO LIB-WR FPD-WR-MTE</t>
  </si>
  <si>
    <t>BARG TOWN-BARG FPD-WR TWP-MTE</t>
  </si>
  <si>
    <t>001-Clay</t>
  </si>
  <si>
    <t>Baugo (001)</t>
  </si>
  <si>
    <t>001 CENTER TWP</t>
  </si>
  <si>
    <t>01 Blue River</t>
  </si>
  <si>
    <t>01 Center</t>
  </si>
  <si>
    <t>001 ALLEN</t>
  </si>
  <si>
    <t>01 Brown</t>
  </si>
  <si>
    <t>016 Clay Township</t>
  </si>
  <si>
    <t>FINLEY-001</t>
  </si>
  <si>
    <t>Clear Lake Township (001)</t>
  </si>
  <si>
    <t>001 COTTON</t>
  </si>
  <si>
    <t>002-Clay Annex</t>
  </si>
  <si>
    <t>EC Baugo (002)</t>
  </si>
  <si>
    <t>002 MARION CENTER</t>
  </si>
  <si>
    <t>02 Milltown BR-CC</t>
  </si>
  <si>
    <t>02 West Shoals</t>
  </si>
  <si>
    <t>002 MACY</t>
  </si>
  <si>
    <t>02 Brown Twp LR Conservancy</t>
  </si>
  <si>
    <t>017 Franklin Township</t>
  </si>
  <si>
    <t>JENNINGS-002</t>
  </si>
  <si>
    <t>Clear Lake Corp (002)</t>
  </si>
  <si>
    <t>002 CRAIG</t>
  </si>
  <si>
    <t>003-Clifty</t>
  </si>
  <si>
    <t>Benton (003)</t>
  </si>
  <si>
    <t>004 FAIRMOUNT CORP</t>
  </si>
  <si>
    <t>03 Boone</t>
  </si>
  <si>
    <t>03 Halbert</t>
  </si>
  <si>
    <t>003 BUTLER</t>
  </si>
  <si>
    <t>03 New Market Brown</t>
  </si>
  <si>
    <t>018 Harrison Township</t>
  </si>
  <si>
    <t>AUSTIN-003</t>
  </si>
  <si>
    <t>Fremont Corp (004)</t>
  </si>
  <si>
    <t>003 JEFFERSON</t>
  </si>
  <si>
    <t>004-Columbus</t>
  </si>
  <si>
    <t>Millersburg Benton (004)</t>
  </si>
  <si>
    <t>006 FRANKLIN MARION</t>
  </si>
  <si>
    <t>04 Laconia</t>
  </si>
  <si>
    <t>04 Shoals</t>
  </si>
  <si>
    <t>004 CLAY</t>
  </si>
  <si>
    <t>30 Waveland</t>
  </si>
  <si>
    <t>019 Jackson Township</t>
  </si>
  <si>
    <t>JOHNSON-004</t>
  </si>
  <si>
    <t>Jackson Township (005)</t>
  </si>
  <si>
    <t>004 VEVAY</t>
  </si>
  <si>
    <t>005-City of Columbus</t>
  </si>
  <si>
    <t>Cleveland (005)</t>
  </si>
  <si>
    <t>007 FRANKLIN OAKHILL</t>
  </si>
  <si>
    <t>05 Franklin</t>
  </si>
  <si>
    <t>05 Lost River</t>
  </si>
  <si>
    <t>005 DEER CREEK</t>
  </si>
  <si>
    <t>04 Waveland Town LR Conservancy</t>
  </si>
  <si>
    <t>020 Jefferson Township</t>
  </si>
  <si>
    <t>LEXINGTON-005</t>
  </si>
  <si>
    <t>Jamestown Township (006)</t>
  </si>
  <si>
    <t>005 PLEASANT</t>
  </si>
  <si>
    <t xml:space="preserve">006-Flatrock </t>
  </si>
  <si>
    <t>EC Cleveland (006)</t>
  </si>
  <si>
    <t>008 MARION FRANKLIN</t>
  </si>
  <si>
    <t>06 Lanesville</t>
  </si>
  <si>
    <t>06 Mitcheltree</t>
  </si>
  <si>
    <t>006 ERIE</t>
  </si>
  <si>
    <t>05 Clark</t>
  </si>
  <si>
    <t>021 Jennings Township</t>
  </si>
  <si>
    <t>VIENNA-007</t>
  </si>
  <si>
    <t>Millgrove Township (007)</t>
  </si>
  <si>
    <t>006 POSEY</t>
  </si>
  <si>
    <t>007-Flatrock Annex</t>
  </si>
  <si>
    <t>Clinton (007)</t>
  </si>
  <si>
    <t>009 SWEETSER FRANKLIN</t>
  </si>
  <si>
    <t>07 Harrison</t>
  </si>
  <si>
    <t>07 Perry</t>
  </si>
  <si>
    <t>007 HARRISON</t>
  </si>
  <si>
    <t>06 Ladoga</t>
  </si>
  <si>
    <t>022 Lafayette Township</t>
  </si>
  <si>
    <t>SCOTTSBURG-008</t>
  </si>
  <si>
    <t>Orland Corp (008)</t>
  </si>
  <si>
    <t>007 PATRIOT</t>
  </si>
  <si>
    <t>008-Clifford</t>
  </si>
  <si>
    <t>Millersburg Clinton (008)</t>
  </si>
  <si>
    <t>010 GREEN TWP</t>
  </si>
  <si>
    <t>08 Corydon</t>
  </si>
  <si>
    <t>08 Loogootee</t>
  </si>
  <si>
    <t>009 JACKSON</t>
  </si>
  <si>
    <t>07 Coal Creek</t>
  </si>
  <si>
    <t>023 Marion Township</t>
  </si>
  <si>
    <t>Otsego Township (009)</t>
  </si>
  <si>
    <t>008 YORK</t>
  </si>
  <si>
    <t>009-German</t>
  </si>
  <si>
    <t>Concord (009)</t>
  </si>
  <si>
    <t>011 JEFFERSON TWP</t>
  </si>
  <si>
    <t>09 Heth</t>
  </si>
  <si>
    <t>09Crane</t>
  </si>
  <si>
    <t>010 AMBOY TOWN</t>
  </si>
  <si>
    <t>09 Wingate</t>
  </si>
  <si>
    <t>024 Montgomery Township</t>
  </si>
  <si>
    <t>Hamilton Corp (010)</t>
  </si>
  <si>
    <t>010-Edinburgh</t>
  </si>
  <si>
    <t>Elkhart Civil Concord School (011)</t>
  </si>
  <si>
    <t>012 MATTHEWS CORP</t>
  </si>
  <si>
    <t>10 Mauckport</t>
  </si>
  <si>
    <t>10 Rutherford</t>
  </si>
  <si>
    <t>011 CONVERSE TOWN</t>
  </si>
  <si>
    <t>08 New Richmond</t>
  </si>
  <si>
    <t>025 Morgan Township</t>
  </si>
  <si>
    <t>Pleasant Township (011)</t>
  </si>
  <si>
    <t>10 PERRY TOWNSHIP-TSC-B</t>
  </si>
  <si>
    <t>011-Harrison</t>
  </si>
  <si>
    <t>EC Concord (012)</t>
  </si>
  <si>
    <t>013 UPLAND CORP</t>
  </si>
  <si>
    <t>012 JEFFERSON</t>
  </si>
  <si>
    <t>10 Franklin</t>
  </si>
  <si>
    <t>026 Taylor Township</t>
  </si>
  <si>
    <t>Angola Corp (012)</t>
  </si>
  <si>
    <t xml:space="preserve">012-Hawcreek </t>
  </si>
  <si>
    <t>Goshen Civil Concord School (013)</t>
  </si>
  <si>
    <t>015 LIBERTY TWP</t>
  </si>
  <si>
    <t>013 DENVER</t>
  </si>
  <si>
    <t>027 Washington Township</t>
  </si>
  <si>
    <t>Richland Township (013)</t>
  </si>
  <si>
    <t>013-Hartsville</t>
  </si>
  <si>
    <t>Elkhart (014)</t>
  </si>
  <si>
    <t>016 MILL TWP</t>
  </si>
  <si>
    <t>014 PERRY</t>
  </si>
  <si>
    <t>028 Spencer Corp</t>
  </si>
  <si>
    <t>Salem Township (014)</t>
  </si>
  <si>
    <t>014-Hope</t>
  </si>
  <si>
    <t>Goshen (015)</t>
  </si>
  <si>
    <t>017 MARION MILL</t>
  </si>
  <si>
    <t>015 PERU TOWNSHIP</t>
  </si>
  <si>
    <t>029 Wayne Township</t>
  </si>
  <si>
    <t>Hudson Salem Corp (015)</t>
  </si>
  <si>
    <t xml:space="preserve">015-Jackson </t>
  </si>
  <si>
    <t>Harrison (016)</t>
  </si>
  <si>
    <t>018 GAS CITY CORP</t>
  </si>
  <si>
    <t>016 PERU CITY</t>
  </si>
  <si>
    <t>030 Gosport Corp</t>
  </si>
  <si>
    <t>Scott Township (016)</t>
  </si>
  <si>
    <t>016-Ohio</t>
  </si>
  <si>
    <t>Wakarusa Harrison (017)</t>
  </si>
  <si>
    <t>019 JONESBORO CORP</t>
  </si>
  <si>
    <t>017 PIPE CREEK</t>
  </si>
  <si>
    <t>Steuben Township (017)</t>
  </si>
  <si>
    <t>017-Rockcreek</t>
  </si>
  <si>
    <t>Jackson (018)</t>
  </si>
  <si>
    <t>020 MONROE TWP</t>
  </si>
  <si>
    <t>018 BUNKER HILL</t>
  </si>
  <si>
    <t>Ashley Corp (018)</t>
  </si>
  <si>
    <t>018-Sandcreek</t>
  </si>
  <si>
    <t>Jefferson (019)</t>
  </si>
  <si>
    <t>021 PLEASANT MARION</t>
  </si>
  <si>
    <t>019 RICHLAND</t>
  </si>
  <si>
    <t>Hudson Steuben Corp (019)</t>
  </si>
  <si>
    <t>019-Elizabethtown</t>
  </si>
  <si>
    <t>Locke (020)</t>
  </si>
  <si>
    <t>022 PLEASANT OAKHILL</t>
  </si>
  <si>
    <t>020 UNION</t>
  </si>
  <si>
    <t>York Township  (021)</t>
  </si>
  <si>
    <t>020-Wayne</t>
  </si>
  <si>
    <t>Nappanee Locke (021)</t>
  </si>
  <si>
    <t>023 MARION PLEASANT</t>
  </si>
  <si>
    <t>20 Washington</t>
  </si>
  <si>
    <t>021 WASHINGTON</t>
  </si>
  <si>
    <t>20 North Union</t>
  </si>
  <si>
    <t>Fremont Township (022)</t>
  </si>
  <si>
    <t>20 SHADELAND TOWN-TSC</t>
  </si>
  <si>
    <t>021-Wayne Annex</t>
  </si>
  <si>
    <t>Olive (024)</t>
  </si>
  <si>
    <t>024 SWEETSER PLEASANT</t>
  </si>
  <si>
    <t>022 SOUTH PERU ANNEX</t>
  </si>
  <si>
    <t>022- Jonesville</t>
  </si>
  <si>
    <t>Wakarusa Olive (025)</t>
  </si>
  <si>
    <t>025 RICHLAND TWP</t>
  </si>
  <si>
    <t>023 SOUTH PERU</t>
  </si>
  <si>
    <t>023-Edinburgh Annex</t>
  </si>
  <si>
    <t>Osolo (026)</t>
  </si>
  <si>
    <t>026 CONVERSE CORP</t>
  </si>
  <si>
    <t>WINCHERTER ANNEX 10YR PHASE IN</t>
  </si>
  <si>
    <t>024-Harrison Annex</t>
  </si>
  <si>
    <t>EC Osolo (027)</t>
  </si>
  <si>
    <t>027 SIMS TWP</t>
  </si>
  <si>
    <t>Westfield Ag Abated - 09A</t>
  </si>
  <si>
    <t>025-German Annex</t>
  </si>
  <si>
    <t>Union (028)</t>
  </si>
  <si>
    <t>028 SWAYZEE CORP</t>
  </si>
  <si>
    <t>Nappanee Union (029)</t>
  </si>
  <si>
    <t>029 VAN BUREN TWP</t>
  </si>
  <si>
    <t>Washington (030)</t>
  </si>
  <si>
    <t>030 VAN BUREN CORP</t>
  </si>
  <si>
    <t>Bristol (031)</t>
  </si>
  <si>
    <t>031 WASHINGTON EB</t>
  </si>
  <si>
    <t>York (032)</t>
  </si>
  <si>
    <t>032 WASHINGTON MARION</t>
  </si>
  <si>
    <t>30 WEA TOWNSHIP-TSC</t>
  </si>
  <si>
    <t>Middlebury Twp (034)</t>
  </si>
  <si>
    <t>033 MARION WASHINGTON</t>
  </si>
  <si>
    <t>Middlebury Corp (035)</t>
  </si>
  <si>
    <t>034 FAIRMOUNT TWP</t>
  </si>
  <si>
    <t>Goshen Civil Harrison Twp (036)</t>
  </si>
  <si>
    <t>035 FOWLERTON CORP</t>
  </si>
  <si>
    <t>Goshen Civil Jefferson Twp (037)</t>
  </si>
  <si>
    <t>036 GAS CITY JEFFERSON</t>
  </si>
  <si>
    <t>037 GAS CITY MONROE</t>
  </si>
  <si>
    <t>038 GAS CITY CENTER</t>
  </si>
  <si>
    <t>040 MARION MONROE</t>
  </si>
  <si>
    <t>Muncie Phase in 10</t>
  </si>
  <si>
    <t>MONROEVILLE MONROE GRAD</t>
  </si>
  <si>
    <t>Worth/Zionsville Rural Distract</t>
  </si>
  <si>
    <t>AUBURN-KEYSER/GARRETT LIBRARY</t>
  </si>
  <si>
    <t>SEYMOUR PHASE IN</t>
  </si>
  <si>
    <t>SEYMOUR JACKSON MTE</t>
  </si>
  <si>
    <t>SEYMOUR REDDING MTE</t>
  </si>
  <si>
    <t>MARTINSVILLE MTE</t>
  </si>
  <si>
    <t>MARTINSVILLE ANNEX-PHASE IN</t>
  </si>
  <si>
    <t>A couple taxing districts with no SWETA</t>
  </si>
  <si>
    <t>AURORA CITY A has no SWETA</t>
  </si>
  <si>
    <t>HUNTINGTON CORP/UNION TWP</t>
  </si>
  <si>
    <t>GWD-CLPL-CO LIB-PHASE IN</t>
  </si>
  <si>
    <t>GWD-CLPL-GWD LIB-PHASE IN</t>
  </si>
  <si>
    <t>GWD CITY-CP SCH-CL TWP- MTE</t>
  </si>
  <si>
    <t>GWD-CLPL-CL TWP-PHASE IN</t>
  </si>
  <si>
    <t>HARRISON SANITARY</t>
  </si>
  <si>
    <t>Select your county from the drop-down</t>
  </si>
  <si>
    <t>Middlebury Corp - York Township (038)</t>
  </si>
  <si>
    <t>Elkhart City - Jefferson Township (039)</t>
  </si>
  <si>
    <t>Greenfield Center Phase In</t>
  </si>
  <si>
    <t>McCordsville - Buck Creek</t>
  </si>
  <si>
    <t>25 Elizabeth - Posey AG MTE</t>
  </si>
  <si>
    <t>SPICELAND CORP/FRANKLIN TWP</t>
  </si>
  <si>
    <t>KOKOMO CITY - CENTER TOWNSHIP - MTE</t>
  </si>
  <si>
    <t>KOKOMO CITY - CLAY TOWNSHIP - MTE</t>
  </si>
  <si>
    <t>KOKOMO CITY - HARRISON TOWNSHIP - MTE</t>
  </si>
  <si>
    <t>KOKOMO CITY - HOWARD TOWNSHIP - MTE</t>
  </si>
  <si>
    <t>KOKOMO CITY - TAYLOR TOWNSHIP - MTE</t>
  </si>
  <si>
    <t>North Vernon Area 1</t>
  </si>
  <si>
    <t>Pendleton Green AG</t>
  </si>
  <si>
    <t>Pendleton Fallcreek AG</t>
  </si>
  <si>
    <t>Lapel Town - Green TWP</t>
  </si>
  <si>
    <t>Morgan - Valpo</t>
  </si>
  <si>
    <t>FAIRLAND - BRANDYWINE</t>
  </si>
  <si>
    <t>WARSAW PRAIRIE</t>
  </si>
  <si>
    <t>WHITELAND TOWN-PL TWP-10 YR MTE</t>
  </si>
  <si>
    <t>WHITELAND TOWN-PL TWP-PHASE IN</t>
  </si>
  <si>
    <t>WHITELAND TOWN-CL TWP-10 YR MTE</t>
  </si>
  <si>
    <t>WHITELAND TOWN-CL TWP-PHASE IN</t>
  </si>
  <si>
    <t>26 Elizabeth - Posey 15/16 Phase</t>
  </si>
  <si>
    <t>27 Elizabeth - Posey 16/17 Phase</t>
  </si>
  <si>
    <t>Enter June/December</t>
  </si>
  <si>
    <t>Remington Carpenter</t>
  </si>
  <si>
    <t>Elkhart City - Washington Township (040)</t>
  </si>
  <si>
    <t>Excise Tax Replacement Credit</t>
  </si>
  <si>
    <t>Motor Vehicle Excise Tax</t>
  </si>
  <si>
    <t>Auto Rental Excise</t>
  </si>
  <si>
    <t>Total Excise Subject to SWETA, Welfare, &amp; School</t>
  </si>
  <si>
    <t>Heavy Equipment Rental Excise</t>
  </si>
  <si>
    <t>Vehicle Sharing Excise</t>
  </si>
  <si>
    <t>Total Excise Tax for Distribution</t>
  </si>
  <si>
    <t>Excise Excluded from SWETA</t>
  </si>
  <si>
    <t>Watercraft Excise Tax</t>
  </si>
  <si>
    <t>Aircraft  Excise Tax</t>
  </si>
  <si>
    <t>29 WEST LAFAYETTE-WABASH-TSC-B</t>
  </si>
  <si>
    <t>Fishers FC 02152C -19D</t>
  </si>
  <si>
    <t>Carr Twp-SCS</t>
  </si>
  <si>
    <t>Total to distribute to local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</si>
</sst>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"/>
    <numFmt numFmtId="165" formatCode="0_);\(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74">
    <xf numFmtId="0" fontId="0" fillId="0" borderId="0" xfId="0"/>
    <xf numFmtId="39" fontId="6" fillId="0" borderId="0" xfId="1" quotePrefix="1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7" fillId="0" borderId="0" xfId="0" quotePrefix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44" fontId="7" fillId="0" borderId="0" xfId="1" applyFont="1" applyAlignment="1" applyProtection="1">
      <alignment horizontal="center"/>
    </xf>
    <xf numFmtId="44" fontId="8" fillId="0" borderId="0" xfId="1" applyFont="1" applyProtection="1"/>
    <xf numFmtId="0" fontId="7" fillId="0" borderId="0" xfId="0" quotePrefix="1" applyFont="1" applyAlignment="1">
      <alignment horizontal="center" wrapText="1"/>
    </xf>
    <xf numFmtId="164" fontId="8" fillId="0" borderId="0" xfId="0" applyNumberFormat="1" applyFont="1" applyAlignment="1">
      <alignment horizontal="right"/>
    </xf>
    <xf numFmtId="39" fontId="8" fillId="0" borderId="0" xfId="1" applyNumberFormat="1" applyFont="1" applyProtection="1"/>
    <xf numFmtId="44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4" applyFont="1"/>
    <xf numFmtId="0" fontId="2" fillId="0" borderId="0" xfId="4"/>
    <xf numFmtId="0" fontId="3" fillId="0" borderId="0" xfId="0" applyFont="1"/>
    <xf numFmtId="0" fontId="6" fillId="0" borderId="0" xfId="1" quotePrefix="1" applyNumberFormat="1" applyFont="1" applyAlignment="1" applyProtection="1">
      <alignment horizontal="right"/>
      <protection locked="0"/>
    </xf>
    <xf numFmtId="39" fontId="6" fillId="0" borderId="0" xfId="1" quotePrefix="1" applyNumberFormat="1" applyFont="1" applyFill="1" applyAlignment="1" applyProtection="1">
      <alignment horizontal="right"/>
      <protection locked="0"/>
    </xf>
    <xf numFmtId="39" fontId="7" fillId="0" borderId="0" xfId="0" applyNumberFormat="1" applyFont="1"/>
    <xf numFmtId="39" fontId="10" fillId="0" borderId="1" xfId="1" quotePrefix="1" applyNumberFormat="1" applyFont="1" applyBorder="1" applyAlignment="1" applyProtection="1">
      <alignment horizontal="right" vertical="center"/>
      <protection locked="0"/>
    </xf>
    <xf numFmtId="39" fontId="10" fillId="0" borderId="2" xfId="1" quotePrefix="1" applyNumberFormat="1" applyFont="1" applyBorder="1" applyAlignment="1" applyProtection="1">
      <alignment horizontal="right" vertical="center"/>
      <protection locked="0"/>
    </xf>
    <xf numFmtId="0" fontId="7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39" fontId="6" fillId="0" borderId="0" xfId="1" quotePrefix="1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5" xfId="0" applyFont="1" applyBorder="1"/>
    <xf numFmtId="0" fontId="7" fillId="0" borderId="4" xfId="0" quotePrefix="1" applyFont="1" applyBorder="1" applyAlignment="1">
      <alignment horizontal="left"/>
    </xf>
    <xf numFmtId="0" fontId="7" fillId="0" borderId="0" xfId="0" quotePrefix="1" applyFont="1" applyAlignment="1">
      <alignment horizontal="left"/>
    </xf>
    <xf numFmtId="44" fontId="7" fillId="0" borderId="0" xfId="1" applyFont="1" applyBorder="1" applyAlignment="1" applyProtection="1">
      <alignment horizontal="center" wrapText="1"/>
    </xf>
    <xf numFmtId="44" fontId="7" fillId="0" borderId="0" xfId="1" quotePrefix="1" applyFont="1" applyBorder="1" applyAlignment="1" applyProtection="1">
      <alignment horizontal="center" wrapText="1"/>
    </xf>
    <xf numFmtId="0" fontId="7" fillId="0" borderId="5" xfId="0" quotePrefix="1" applyFont="1" applyBorder="1" applyAlignment="1">
      <alignment horizontal="center" wrapText="1"/>
    </xf>
    <xf numFmtId="0" fontId="8" fillId="0" borderId="4" xfId="0" applyFont="1" applyBorder="1"/>
    <xf numFmtId="39" fontId="6" fillId="0" borderId="0" xfId="1" quotePrefix="1" applyNumberFormat="1" applyFont="1" applyBorder="1" applyAlignment="1" applyProtection="1">
      <alignment horizontal="right"/>
      <protection locked="0"/>
    </xf>
    <xf numFmtId="39" fontId="3" fillId="0" borderId="0" xfId="1" quotePrefix="1" applyNumberFormat="1" applyFont="1" applyBorder="1" applyAlignment="1" applyProtection="1">
      <alignment horizontal="right"/>
    </xf>
    <xf numFmtId="39" fontId="8" fillId="0" borderId="0" xfId="1" applyNumberFormat="1" applyFont="1" applyBorder="1" applyProtection="1"/>
    <xf numFmtId="39" fontId="8" fillId="0" borderId="5" xfId="1" applyNumberFormat="1" applyFont="1" applyBorder="1" applyProtection="1"/>
    <xf numFmtId="39" fontId="6" fillId="0" borderId="0" xfId="1" quotePrefix="1" applyNumberFormat="1" applyFont="1" applyFill="1" applyBorder="1" applyAlignment="1" applyProtection="1">
      <alignment horizontal="right"/>
      <protection locked="0"/>
    </xf>
    <xf numFmtId="39" fontId="8" fillId="0" borderId="0" xfId="1" applyNumberFormat="1" applyFont="1" applyFill="1" applyBorder="1" applyProtection="1"/>
    <xf numFmtId="39" fontId="8" fillId="0" borderId="5" xfId="1" applyNumberFormat="1" applyFont="1" applyFill="1" applyBorder="1" applyProtection="1"/>
    <xf numFmtId="39" fontId="8" fillId="0" borderId="0" xfId="1" quotePrefix="1" applyNumberFormat="1" applyFont="1" applyBorder="1" applyAlignment="1" applyProtection="1">
      <alignment horizontal="right"/>
    </xf>
    <xf numFmtId="0" fontId="7" fillId="0" borderId="4" xfId="0" applyFont="1" applyBorder="1"/>
    <xf numFmtId="44" fontId="8" fillId="0" borderId="0" xfId="1" applyFont="1" applyBorder="1" applyProtection="1"/>
    <xf numFmtId="44" fontId="8" fillId="0" borderId="5" xfId="1" applyFont="1" applyBorder="1" applyProtection="1"/>
    <xf numFmtId="0" fontId="5" fillId="0" borderId="4" xfId="0" quotePrefix="1" applyFont="1" applyBorder="1" applyAlignment="1">
      <alignment horizontal="left" wrapText="1"/>
    </xf>
    <xf numFmtId="0" fontId="5" fillId="0" borderId="0" xfId="0" quotePrefix="1" applyFont="1" applyAlignment="1">
      <alignment horizontal="left" wrapText="1"/>
    </xf>
    <xf numFmtId="44" fontId="4" fillId="0" borderId="0" xfId="0" applyNumberFormat="1" applyFont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0" xfId="0" quotePrefix="1" applyAlignment="1">
      <alignment horizontal="left"/>
    </xf>
    <xf numFmtId="44" fontId="0" fillId="0" borderId="0" xfId="0" applyNumberFormat="1"/>
    <xf numFmtId="0" fontId="0" fillId="0" borderId="6" xfId="0" applyBorder="1"/>
    <xf numFmtId="0" fontId="0" fillId="0" borderId="7" xfId="0" applyBorder="1"/>
    <xf numFmtId="44" fontId="4" fillId="0" borderId="7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" xfId="0" applyFont="1" applyBorder="1" applyAlignment="1">
      <alignment horizontal="center"/>
    </xf>
    <xf numFmtId="39" fontId="7" fillId="0" borderId="5" xfId="0" applyNumberFormat="1" applyFont="1" applyBorder="1"/>
    <xf numFmtId="0" fontId="8" fillId="0" borderId="6" xfId="0" applyFont="1" applyBorder="1"/>
    <xf numFmtId="165" fontId="6" fillId="0" borderId="0" xfId="1" quotePrefix="1" applyNumberFormat="1" applyFont="1" applyBorder="1" applyAlignment="1" applyProtection="1">
      <alignment horizontal="center"/>
      <protection locked="0"/>
    </xf>
    <xf numFmtId="0" fontId="9" fillId="2" borderId="0" xfId="4" applyFont="1" applyFill="1"/>
    <xf numFmtId="0" fontId="2" fillId="2" borderId="0" xfId="4" applyFill="1"/>
    <xf numFmtId="0" fontId="11" fillId="0" borderId="0" xfId="0" applyFont="1"/>
    <xf numFmtId="39" fontId="3" fillId="0" borderId="0" xfId="1" quotePrefix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</cellXfs>
  <cellStyles count="8">
    <cellStyle name="Currency" xfId="1" builtinId="4"/>
    <cellStyle name="Currency 2" xfId="2" xr:uid="{00000000-0005-0000-0000-000001000000}"/>
    <cellStyle name="Currency 2 2" xfId="5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Normal 3" xfId="4" xr:uid="{00000000-0005-0000-0000-000006000000}"/>
    <cellStyle name="Normal 3 2" xfId="7" xr:uid="{00000000-0005-0000-0000-000007000000}"/>
  </cellStyles>
  <dxfs count="0"/>
  <tableStyles count="0" defaultTableStyle="TableStyleMedium9" defaultPivotStyle="PivotStyleLight16"/>
  <colors>
    <mruColors>
      <color rgb="FF538DD5"/>
      <color rgb="FF538DE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0" dropStyle="combo" dx="16" fmlaLink="$A$5" fmlaRange="Counties!$B$1:$B$93" noThreeD="1" sel="93" val="7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</xdr:row>
          <xdr:rowOff>30480</xdr:rowOff>
        </xdr:from>
        <xdr:to>
          <xdr:col>0</xdr:col>
          <xdr:colOff>2392680</xdr:colOff>
          <xdr:row>4</xdr:row>
          <xdr:rowOff>236220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1"/>
  <sheetViews>
    <sheetView tabSelected="1" zoomScale="85" zoomScaleNormal="85" workbookViewId="0">
      <selection activeCell="B20" sqref="B20"/>
    </sheetView>
  </sheetViews>
  <sheetFormatPr defaultColWidth="9.109375" defaultRowHeight="13.2" x14ac:dyDescent="0.25"/>
  <cols>
    <col min="1" max="1" width="38.88671875" style="6" customWidth="1"/>
    <col min="2" max="2" width="24.6640625" style="6" customWidth="1"/>
    <col min="3" max="3" width="21.109375" style="6" customWidth="1"/>
    <col min="4" max="4" width="30.44140625" style="6" customWidth="1"/>
    <col min="5" max="5" width="20.6640625" style="6" customWidth="1"/>
    <col min="6" max="6" width="23.88671875" style="6" customWidth="1"/>
    <col min="7" max="7" width="18.6640625" style="6" customWidth="1"/>
    <col min="8" max="8" width="19.33203125" style="6" customWidth="1"/>
    <col min="9" max="12" width="20.6640625" style="6" customWidth="1"/>
    <col min="13" max="17" width="21.88671875" style="6" customWidth="1"/>
    <col min="18" max="18" width="11.33203125" style="9" bestFit="1" customWidth="1"/>
    <col min="19" max="19" width="2.33203125" style="6" customWidth="1"/>
    <col min="20" max="20" width="14" style="6" bestFit="1" customWidth="1"/>
    <col min="21" max="21" width="2.109375" style="6" customWidth="1"/>
    <col min="22" max="22" width="11.33203125" style="6" bestFit="1" customWidth="1"/>
    <col min="23" max="16384" width="9.109375" style="6"/>
  </cols>
  <sheetData>
    <row r="1" spans="1:20" x14ac:dyDescent="0.25">
      <c r="A1" s="14"/>
      <c r="B1" s="14"/>
      <c r="C1" s="14"/>
      <c r="D1" s="14"/>
      <c r="E1" s="14"/>
    </row>
    <row r="2" spans="1:20" x14ac:dyDescent="0.25">
      <c r="A2" s="2" t="s">
        <v>9</v>
      </c>
      <c r="B2" s="2"/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</row>
    <row r="3" spans="1:20" ht="13.8" thickBot="1" x14ac:dyDescent="0.3">
      <c r="A3" s="2" t="s">
        <v>10</v>
      </c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8"/>
      <c r="S3" s="7"/>
      <c r="T3" s="7"/>
    </row>
    <row r="4" spans="1:20" ht="13.5" customHeight="1" x14ac:dyDescent="0.25">
      <c r="A4" s="21" t="s">
        <v>1837</v>
      </c>
      <c r="B4" s="22"/>
      <c r="C4" s="22"/>
      <c r="D4" s="22"/>
      <c r="E4" s="23"/>
      <c r="F4" s="24"/>
      <c r="G4" s="24"/>
      <c r="H4" s="24"/>
      <c r="I4" s="24"/>
      <c r="J4" s="24"/>
      <c r="K4" s="24"/>
      <c r="L4" s="24"/>
      <c r="M4" s="25"/>
      <c r="N4" s="65"/>
      <c r="O4" s="24"/>
      <c r="P4" s="24"/>
      <c r="Q4" s="25"/>
      <c r="R4" s="8"/>
      <c r="S4" s="7"/>
      <c r="T4" s="7"/>
    </row>
    <row r="5" spans="1:20" ht="21.75" customHeight="1" x14ac:dyDescent="0.25">
      <c r="A5" s="26">
        <v>93</v>
      </c>
      <c r="B5" s="27"/>
      <c r="C5" s="27"/>
      <c r="D5" s="27"/>
      <c r="E5" s="28"/>
      <c r="F5" s="29" t="s">
        <v>1862</v>
      </c>
      <c r="G5" s="68">
        <v>2024</v>
      </c>
      <c r="M5" s="30"/>
      <c r="N5" s="7"/>
      <c r="O5" s="7"/>
      <c r="P5" s="7"/>
      <c r="Q5" s="30"/>
      <c r="R5" s="8"/>
      <c r="S5" s="7"/>
      <c r="T5" s="7"/>
    </row>
    <row r="6" spans="1:20" x14ac:dyDescent="0.25">
      <c r="A6" s="31" t="s">
        <v>12</v>
      </c>
      <c r="B6" s="7"/>
      <c r="C6" s="7"/>
      <c r="D6" s="7"/>
      <c r="E6" s="7"/>
      <c r="F6" s="7" t="s">
        <v>2</v>
      </c>
      <c r="G6" s="7" t="s">
        <v>3</v>
      </c>
      <c r="M6" s="32"/>
      <c r="N6" s="73" t="s">
        <v>1872</v>
      </c>
      <c r="O6" s="73"/>
      <c r="P6" s="73"/>
      <c r="Q6" s="32"/>
    </row>
    <row r="7" spans="1:20" ht="79.2" x14ac:dyDescent="0.25">
      <c r="A7" s="33" t="str">
        <f>INDEX(Taxing_Districts!$A$2:$CO$110,ROW(SWETA!A1),cty)</f>
        <v>Taxing District</v>
      </c>
      <c r="B7" s="34" t="s">
        <v>1866</v>
      </c>
      <c r="C7" s="34" t="s">
        <v>1873</v>
      </c>
      <c r="D7" s="34" t="s">
        <v>1865</v>
      </c>
      <c r="E7" s="34" t="s">
        <v>1874</v>
      </c>
      <c r="F7" s="35" t="s">
        <v>1868</v>
      </c>
      <c r="G7" s="10" t="str">
        <f>INDEX(SWETA!$A$2:$CO$109,ROW(SWETA!A1),cty)</f>
        <v>SWETA Allocation Factor</v>
      </c>
      <c r="H7" s="36" t="s">
        <v>4</v>
      </c>
      <c r="I7" s="10" t="str">
        <f>INDEX(Welfare!$A$2:$CO$110,ROW(SWETA!A1),cty)</f>
        <v>2009 Welfare Excise Tax Allocation Factor</v>
      </c>
      <c r="J7" s="10" t="s">
        <v>6</v>
      </c>
      <c r="K7" s="10" t="str">
        <f>INDEX(School!$A$2:$CO$112,ROW(SWETA!A1),cty)</f>
        <v>2009 School Excise Tax Allocation Factor</v>
      </c>
      <c r="L7" s="10" t="s">
        <v>8</v>
      </c>
      <c r="M7" s="37" t="s">
        <v>11</v>
      </c>
      <c r="N7" s="10" t="s">
        <v>1867</v>
      </c>
      <c r="O7" s="10" t="s">
        <v>1869</v>
      </c>
      <c r="P7" s="10" t="s">
        <v>1870</v>
      </c>
      <c r="Q7" s="37" t="s">
        <v>1871</v>
      </c>
      <c r="R7" s="6"/>
    </row>
    <row r="8" spans="1:20" x14ac:dyDescent="0.25">
      <c r="A8" s="38" t="str">
        <f>INDEX(Taxing_Districts!$A$2:$CO$110,ROW(SWETA!A2),cty)</f>
        <v>FREE</v>
      </c>
      <c r="B8" s="39">
        <v>0</v>
      </c>
      <c r="C8" s="39">
        <v>0</v>
      </c>
      <c r="D8" s="39">
        <v>0</v>
      </c>
      <c r="E8" s="39">
        <v>0</v>
      </c>
      <c r="F8" s="40">
        <f t="shared" ref="F8:F39" si="0">SUM(B8:E8)</f>
        <v>0</v>
      </c>
      <c r="G8" s="11">
        <f>INDEX(SWETA!$A$2:$CO$109,ROW(SWETA!A2),cty)</f>
        <v>0</v>
      </c>
      <c r="H8" s="41">
        <f>ROUND($F8*G8,2)</f>
        <v>0</v>
      </c>
      <c r="I8" s="11">
        <f>INDEX(Welfare!$A$2:$CO$110,ROW(SWETA!A2),cty)</f>
        <v>0</v>
      </c>
      <c r="J8" s="41">
        <f>ROUND($F8*I8,2)</f>
        <v>0</v>
      </c>
      <c r="K8" s="11">
        <f>INDEX(School!$A$2:$CO$112,ROW(SWETA!A2),cty)</f>
        <v>0</v>
      </c>
      <c r="L8" s="41">
        <f>ROUND($F8*K8,2)</f>
        <v>0</v>
      </c>
      <c r="M8" s="42">
        <f>+F8-H8-J8-L8</f>
        <v>0</v>
      </c>
      <c r="N8" s="19">
        <v>0</v>
      </c>
      <c r="O8" s="19">
        <v>0</v>
      </c>
      <c r="P8" s="19">
        <v>0</v>
      </c>
      <c r="Q8" s="42">
        <f>M8+N8+O8+P8</f>
        <v>0</v>
      </c>
      <c r="R8" s="6"/>
    </row>
    <row r="9" spans="1:20" x14ac:dyDescent="0.25">
      <c r="A9" s="38" t="str">
        <f>INDEX(Taxing_Districts!$A$2:$CO$110,ROW(SWETA!A3),cty)</f>
        <v>FREE</v>
      </c>
      <c r="B9" s="39">
        <v>0</v>
      </c>
      <c r="C9" s="39">
        <v>0</v>
      </c>
      <c r="D9" s="39">
        <v>0</v>
      </c>
      <c r="E9" s="39">
        <v>0</v>
      </c>
      <c r="F9" s="40">
        <f t="shared" si="0"/>
        <v>0</v>
      </c>
      <c r="G9" s="11">
        <f>INDEX(SWETA!$A$2:$CO$109,ROW(SWETA!A3),cty)</f>
        <v>0</v>
      </c>
      <c r="H9" s="41">
        <f>ROUND($F9*G9,2)</f>
        <v>0</v>
      </c>
      <c r="I9" s="11">
        <f>INDEX(Welfare!$A$2:$CO$110,ROW(SWETA!A3),cty)</f>
        <v>0</v>
      </c>
      <c r="J9" s="41">
        <f>ROUND($F9*I9,2)</f>
        <v>0</v>
      </c>
      <c r="K9" s="11">
        <f>INDEX(School!$A$2:$CO$112,ROW(SWETA!A3),cty)</f>
        <v>0</v>
      </c>
      <c r="L9" s="41">
        <f>ROUND($F9*K9,2)</f>
        <v>0</v>
      </c>
      <c r="M9" s="42">
        <f>+F9-H9-J9-L9</f>
        <v>0</v>
      </c>
      <c r="N9" s="19">
        <v>0</v>
      </c>
      <c r="O9" s="19">
        <v>0</v>
      </c>
      <c r="P9" s="19">
        <v>0</v>
      </c>
      <c r="Q9" s="42">
        <f t="shared" ref="Q9:Q71" si="1">M9+N9+O9+P9</f>
        <v>0</v>
      </c>
      <c r="R9" s="6"/>
    </row>
    <row r="10" spans="1:20" x14ac:dyDescent="0.25">
      <c r="A10" s="38" t="str">
        <f>INDEX(Taxing_Districts!$A$2:$CO$110,ROW(SWETA!A4),cty)</f>
        <v>FREE</v>
      </c>
      <c r="B10" s="39">
        <v>0</v>
      </c>
      <c r="C10" s="39">
        <v>0</v>
      </c>
      <c r="D10" s="39">
        <v>0</v>
      </c>
      <c r="E10" s="39">
        <v>0</v>
      </c>
      <c r="F10" s="40">
        <f t="shared" si="0"/>
        <v>0</v>
      </c>
      <c r="G10" s="11">
        <f>INDEX(SWETA!$A$2:$CO$109,ROW(SWETA!A4),cty)</f>
        <v>0</v>
      </c>
      <c r="H10" s="41">
        <f t="shared" ref="H10:H67" si="2">ROUND($F10*G10,2)</f>
        <v>0</v>
      </c>
      <c r="I10" s="11">
        <f>INDEX(Welfare!$A$2:$CO$110,ROW(SWETA!A4),cty)</f>
        <v>0</v>
      </c>
      <c r="J10" s="41">
        <f t="shared" ref="J10:J67" si="3">ROUND($F10*I10,2)</f>
        <v>0</v>
      </c>
      <c r="K10" s="11">
        <f>INDEX(School!$A$2:$CO$112,ROW(SWETA!A4),cty)</f>
        <v>0</v>
      </c>
      <c r="L10" s="41">
        <f t="shared" ref="L10:L67" si="4">ROUND($F10*K10,2)</f>
        <v>0</v>
      </c>
      <c r="M10" s="42">
        <f t="shared" ref="M10:M67" si="5">+F10-H10-J10-L10</f>
        <v>0</v>
      </c>
      <c r="N10" s="19">
        <v>0</v>
      </c>
      <c r="O10" s="19">
        <v>0</v>
      </c>
      <c r="P10" s="19">
        <v>0</v>
      </c>
      <c r="Q10" s="42">
        <f t="shared" si="1"/>
        <v>0</v>
      </c>
      <c r="R10" s="6"/>
    </row>
    <row r="11" spans="1:20" x14ac:dyDescent="0.25">
      <c r="A11" s="38" t="str">
        <f>INDEX(Taxing_Districts!$A$2:$CO$110,ROW(SWETA!A5),cty)</f>
        <v>FREE</v>
      </c>
      <c r="B11" s="39">
        <v>0</v>
      </c>
      <c r="C11" s="39">
        <v>0</v>
      </c>
      <c r="D11" s="39">
        <v>0</v>
      </c>
      <c r="E11" s="39">
        <v>0</v>
      </c>
      <c r="F11" s="40">
        <f t="shared" si="0"/>
        <v>0</v>
      </c>
      <c r="G11" s="11">
        <f>INDEX(SWETA!$A$2:$CO$109,ROW(SWETA!A5),cty)</f>
        <v>0</v>
      </c>
      <c r="H11" s="41">
        <f t="shared" si="2"/>
        <v>0</v>
      </c>
      <c r="I11" s="11">
        <f>INDEX(Welfare!$A$2:$CO$110,ROW(SWETA!A5),cty)</f>
        <v>0</v>
      </c>
      <c r="J11" s="41">
        <f t="shared" si="3"/>
        <v>0</v>
      </c>
      <c r="K11" s="11">
        <f>INDEX(School!$A$2:$CO$112,ROW(SWETA!A5),cty)</f>
        <v>0</v>
      </c>
      <c r="L11" s="41">
        <f t="shared" si="4"/>
        <v>0</v>
      </c>
      <c r="M11" s="42">
        <f t="shared" si="5"/>
        <v>0</v>
      </c>
      <c r="N11" s="19">
        <v>0</v>
      </c>
      <c r="O11" s="19">
        <v>0</v>
      </c>
      <c r="P11" s="19">
        <v>0</v>
      </c>
      <c r="Q11" s="42">
        <f t="shared" si="1"/>
        <v>0</v>
      </c>
      <c r="R11" s="6"/>
    </row>
    <row r="12" spans="1:20" x14ac:dyDescent="0.25">
      <c r="A12" s="38" t="str">
        <f>INDEX(Taxing_Districts!$A$2:$CO$110,ROW(SWETA!A6),cty)</f>
        <v>FREE</v>
      </c>
      <c r="B12" s="39">
        <v>0</v>
      </c>
      <c r="C12" s="39">
        <v>0</v>
      </c>
      <c r="D12" s="39">
        <v>0</v>
      </c>
      <c r="E12" s="39">
        <v>0</v>
      </c>
      <c r="F12" s="40">
        <f t="shared" si="0"/>
        <v>0</v>
      </c>
      <c r="G12" s="11">
        <f>INDEX(SWETA!$A$2:$CO$109,ROW(SWETA!A6),cty)</f>
        <v>0</v>
      </c>
      <c r="H12" s="41">
        <f t="shared" si="2"/>
        <v>0</v>
      </c>
      <c r="I12" s="11">
        <f>INDEX(Welfare!$A$2:$CO$110,ROW(SWETA!A6),cty)</f>
        <v>0</v>
      </c>
      <c r="J12" s="41">
        <f t="shared" si="3"/>
        <v>0</v>
      </c>
      <c r="K12" s="11">
        <f>INDEX(School!$A$2:$CO$112,ROW(SWETA!A6),cty)</f>
        <v>0</v>
      </c>
      <c r="L12" s="41">
        <f t="shared" si="4"/>
        <v>0</v>
      </c>
      <c r="M12" s="42">
        <f t="shared" si="5"/>
        <v>0</v>
      </c>
      <c r="N12" s="19">
        <v>0</v>
      </c>
      <c r="O12" s="19">
        <v>0</v>
      </c>
      <c r="P12" s="19">
        <v>0</v>
      </c>
      <c r="Q12" s="42">
        <f t="shared" si="1"/>
        <v>0</v>
      </c>
      <c r="R12" s="6"/>
    </row>
    <row r="13" spans="1:20" x14ac:dyDescent="0.25">
      <c r="A13" s="38" t="str">
        <f>INDEX(Taxing_Districts!$A$2:$CO$110,ROW(SWETA!A7),cty)</f>
        <v>FREE</v>
      </c>
      <c r="B13" s="39">
        <v>0</v>
      </c>
      <c r="C13" s="39">
        <v>0</v>
      </c>
      <c r="D13" s="39">
        <v>0</v>
      </c>
      <c r="E13" s="39">
        <v>0</v>
      </c>
      <c r="F13" s="40">
        <f t="shared" si="0"/>
        <v>0</v>
      </c>
      <c r="G13" s="11">
        <f>INDEX(SWETA!$A$2:$CO$109,ROW(SWETA!A7),cty)</f>
        <v>0</v>
      </c>
      <c r="H13" s="41">
        <f t="shared" si="2"/>
        <v>0</v>
      </c>
      <c r="I13" s="11">
        <f>INDEX(Welfare!$A$2:$CO$110,ROW(SWETA!A7),cty)</f>
        <v>0</v>
      </c>
      <c r="J13" s="41">
        <f t="shared" si="3"/>
        <v>0</v>
      </c>
      <c r="K13" s="11">
        <f>INDEX(School!$A$2:$CO$112,ROW(SWETA!A7),cty)</f>
        <v>0</v>
      </c>
      <c r="L13" s="41">
        <f t="shared" si="4"/>
        <v>0</v>
      </c>
      <c r="M13" s="42">
        <f t="shared" si="5"/>
        <v>0</v>
      </c>
      <c r="N13" s="19">
        <v>0</v>
      </c>
      <c r="O13" s="19">
        <v>0</v>
      </c>
      <c r="P13" s="19">
        <v>0</v>
      </c>
      <c r="Q13" s="42">
        <f t="shared" si="1"/>
        <v>0</v>
      </c>
      <c r="R13" s="6"/>
    </row>
    <row r="14" spans="1:20" x14ac:dyDescent="0.25">
      <c r="A14" s="38" t="str">
        <f>INDEX(Taxing_Districts!$A$2:$CO$110,ROW(SWETA!A8),cty)</f>
        <v>FREE</v>
      </c>
      <c r="B14" s="39">
        <v>0</v>
      </c>
      <c r="C14" s="39">
        <v>0</v>
      </c>
      <c r="D14" s="39">
        <v>0</v>
      </c>
      <c r="E14" s="39">
        <v>0</v>
      </c>
      <c r="F14" s="40">
        <f t="shared" si="0"/>
        <v>0</v>
      </c>
      <c r="G14" s="11">
        <f>INDEX(SWETA!$A$2:$CO$109,ROW(SWETA!A8),cty)</f>
        <v>0</v>
      </c>
      <c r="H14" s="41">
        <f t="shared" si="2"/>
        <v>0</v>
      </c>
      <c r="I14" s="11">
        <f>INDEX(Welfare!$A$2:$CO$110,ROW(SWETA!A8),cty)</f>
        <v>0</v>
      </c>
      <c r="J14" s="41">
        <f t="shared" si="3"/>
        <v>0</v>
      </c>
      <c r="K14" s="11">
        <f>INDEX(School!$A$2:$CO$112,ROW(SWETA!A8),cty)</f>
        <v>0</v>
      </c>
      <c r="L14" s="41">
        <f t="shared" si="4"/>
        <v>0</v>
      </c>
      <c r="M14" s="42">
        <f t="shared" si="5"/>
        <v>0</v>
      </c>
      <c r="N14" s="19">
        <v>0</v>
      </c>
      <c r="O14" s="19">
        <v>0</v>
      </c>
      <c r="P14" s="19">
        <v>0</v>
      </c>
      <c r="Q14" s="42">
        <f t="shared" si="1"/>
        <v>0</v>
      </c>
      <c r="R14" s="6"/>
    </row>
    <row r="15" spans="1:20" x14ac:dyDescent="0.25">
      <c r="A15" s="38" t="str">
        <f>INDEX(Taxing_Districts!$A$2:$CO$110,ROW(SWETA!A9),cty)</f>
        <v>FREE</v>
      </c>
      <c r="B15" s="39">
        <v>0</v>
      </c>
      <c r="C15" s="39">
        <v>0</v>
      </c>
      <c r="D15" s="39">
        <v>0</v>
      </c>
      <c r="E15" s="39">
        <v>0</v>
      </c>
      <c r="F15" s="40">
        <f t="shared" si="0"/>
        <v>0</v>
      </c>
      <c r="G15" s="11">
        <f>INDEX(SWETA!$A$2:$CO$109,ROW(SWETA!A9),cty)</f>
        <v>0</v>
      </c>
      <c r="H15" s="41">
        <f t="shared" si="2"/>
        <v>0</v>
      </c>
      <c r="I15" s="11">
        <f>INDEX(Welfare!$A$2:$CO$110,ROW(SWETA!A9),cty)</f>
        <v>0</v>
      </c>
      <c r="J15" s="41">
        <f t="shared" si="3"/>
        <v>0</v>
      </c>
      <c r="K15" s="11">
        <f>INDEX(School!$A$2:$CO$112,ROW(SWETA!A9),cty)</f>
        <v>0</v>
      </c>
      <c r="L15" s="41">
        <f t="shared" si="4"/>
        <v>0</v>
      </c>
      <c r="M15" s="42">
        <f t="shared" si="5"/>
        <v>0</v>
      </c>
      <c r="N15" s="19">
        <v>0</v>
      </c>
      <c r="O15" s="19">
        <v>0</v>
      </c>
      <c r="P15" s="19">
        <v>0</v>
      </c>
      <c r="Q15" s="42">
        <f t="shared" si="1"/>
        <v>0</v>
      </c>
      <c r="R15" s="6"/>
    </row>
    <row r="16" spans="1:20" x14ac:dyDescent="0.25">
      <c r="A16" s="38" t="str">
        <f>INDEX(Taxing_Districts!$A$2:$CO$110,ROW(SWETA!A10),cty)</f>
        <v>FREE</v>
      </c>
      <c r="B16" s="39">
        <v>0</v>
      </c>
      <c r="C16" s="39">
        <v>0</v>
      </c>
      <c r="D16" s="39">
        <v>0</v>
      </c>
      <c r="E16" s="39">
        <v>0</v>
      </c>
      <c r="F16" s="40">
        <f t="shared" si="0"/>
        <v>0</v>
      </c>
      <c r="G16" s="11">
        <f>INDEX(SWETA!$A$2:$CO$109,ROW(SWETA!A10),cty)</f>
        <v>0</v>
      </c>
      <c r="H16" s="41">
        <f t="shared" si="2"/>
        <v>0</v>
      </c>
      <c r="I16" s="11">
        <f>INDEX(Welfare!$A$2:$CO$110,ROW(SWETA!A10),cty)</f>
        <v>0</v>
      </c>
      <c r="J16" s="41">
        <f t="shared" si="3"/>
        <v>0</v>
      </c>
      <c r="K16" s="11">
        <f>INDEX(School!$A$2:$CO$112,ROW(SWETA!A10),cty)</f>
        <v>0</v>
      </c>
      <c r="L16" s="41">
        <f t="shared" si="4"/>
        <v>0</v>
      </c>
      <c r="M16" s="42">
        <f t="shared" si="5"/>
        <v>0</v>
      </c>
      <c r="N16" s="19">
        <v>0</v>
      </c>
      <c r="O16" s="19">
        <v>0</v>
      </c>
      <c r="P16" s="19">
        <v>0</v>
      </c>
      <c r="Q16" s="42">
        <f t="shared" si="1"/>
        <v>0</v>
      </c>
      <c r="R16" s="6"/>
    </row>
    <row r="17" spans="1:18" x14ac:dyDescent="0.25">
      <c r="A17" s="38" t="str">
        <f>INDEX(Taxing_Districts!$A$2:$CO$110,ROW(SWETA!A11),cty)</f>
        <v>FREE</v>
      </c>
      <c r="B17" s="39">
        <v>0</v>
      </c>
      <c r="C17" s="39">
        <v>0</v>
      </c>
      <c r="D17" s="39">
        <v>0</v>
      </c>
      <c r="E17" s="39">
        <v>0</v>
      </c>
      <c r="F17" s="40">
        <f t="shared" si="0"/>
        <v>0</v>
      </c>
      <c r="G17" s="11">
        <f>INDEX(SWETA!$A$2:$CO$109,ROW(SWETA!A11),cty)</f>
        <v>0</v>
      </c>
      <c r="H17" s="41">
        <f t="shared" si="2"/>
        <v>0</v>
      </c>
      <c r="I17" s="11">
        <f>INDEX(Welfare!$A$2:$CO$110,ROW(SWETA!A11),cty)</f>
        <v>0</v>
      </c>
      <c r="J17" s="41">
        <f t="shared" si="3"/>
        <v>0</v>
      </c>
      <c r="K17" s="11">
        <f>INDEX(School!$A$2:$CO$112,ROW(SWETA!A11),cty)</f>
        <v>0</v>
      </c>
      <c r="L17" s="41">
        <f t="shared" si="4"/>
        <v>0</v>
      </c>
      <c r="M17" s="42">
        <f t="shared" si="5"/>
        <v>0</v>
      </c>
      <c r="N17" s="19">
        <v>0</v>
      </c>
      <c r="O17" s="19">
        <v>0</v>
      </c>
      <c r="P17" s="19">
        <v>0</v>
      </c>
      <c r="Q17" s="42">
        <f t="shared" si="1"/>
        <v>0</v>
      </c>
      <c r="R17" s="6"/>
    </row>
    <row r="18" spans="1:18" x14ac:dyDescent="0.25">
      <c r="A18" s="38" t="str">
        <f>INDEX(Taxing_Districts!$A$2:$CO$110,ROW(SWETA!A12),cty)</f>
        <v>FREE</v>
      </c>
      <c r="B18" s="39">
        <v>0</v>
      </c>
      <c r="C18" s="39">
        <v>0</v>
      </c>
      <c r="D18" s="39">
        <v>0</v>
      </c>
      <c r="E18" s="39">
        <v>0</v>
      </c>
      <c r="F18" s="40">
        <f t="shared" si="0"/>
        <v>0</v>
      </c>
      <c r="G18" s="11">
        <f>INDEX(SWETA!$A$2:$CO$109,ROW(SWETA!A12),cty)</f>
        <v>0</v>
      </c>
      <c r="H18" s="41">
        <f t="shared" si="2"/>
        <v>0</v>
      </c>
      <c r="I18" s="11">
        <f>INDEX(Welfare!$A$2:$CO$110,ROW(SWETA!A12),cty)</f>
        <v>0</v>
      </c>
      <c r="J18" s="41">
        <f t="shared" si="3"/>
        <v>0</v>
      </c>
      <c r="K18" s="11">
        <f>INDEX(School!$A$2:$CO$112,ROW(SWETA!A12),cty)</f>
        <v>0</v>
      </c>
      <c r="L18" s="41">
        <f t="shared" si="4"/>
        <v>0</v>
      </c>
      <c r="M18" s="42">
        <f t="shared" si="5"/>
        <v>0</v>
      </c>
      <c r="N18" s="19">
        <v>0</v>
      </c>
      <c r="O18" s="19">
        <v>0</v>
      </c>
      <c r="P18" s="19">
        <v>0</v>
      </c>
      <c r="Q18" s="42">
        <f t="shared" si="1"/>
        <v>0</v>
      </c>
      <c r="R18" s="6"/>
    </row>
    <row r="19" spans="1:18" x14ac:dyDescent="0.25">
      <c r="A19" s="38" t="str">
        <f>INDEX(Taxing_Districts!$A$2:$CO$110,ROW(SWETA!A13),cty)</f>
        <v>FREE</v>
      </c>
      <c r="B19" s="39">
        <v>0</v>
      </c>
      <c r="C19" s="39">
        <v>0</v>
      </c>
      <c r="D19" s="39">
        <v>0</v>
      </c>
      <c r="E19" s="39">
        <v>0</v>
      </c>
      <c r="F19" s="40">
        <f t="shared" si="0"/>
        <v>0</v>
      </c>
      <c r="G19" s="11">
        <f>INDEX(SWETA!$A$2:$CO$109,ROW(SWETA!A13),cty)</f>
        <v>0</v>
      </c>
      <c r="H19" s="41">
        <f t="shared" si="2"/>
        <v>0</v>
      </c>
      <c r="I19" s="11">
        <f>INDEX(Welfare!$A$2:$CO$110,ROW(SWETA!A13),cty)</f>
        <v>0</v>
      </c>
      <c r="J19" s="41">
        <f t="shared" si="3"/>
        <v>0</v>
      </c>
      <c r="K19" s="11">
        <f>INDEX(School!$A$2:$CO$112,ROW(SWETA!A13),cty)</f>
        <v>0</v>
      </c>
      <c r="L19" s="41">
        <f t="shared" si="4"/>
        <v>0</v>
      </c>
      <c r="M19" s="42">
        <f t="shared" si="5"/>
        <v>0</v>
      </c>
      <c r="N19" s="19">
        <v>0</v>
      </c>
      <c r="O19" s="19">
        <v>0</v>
      </c>
      <c r="P19" s="19">
        <v>0</v>
      </c>
      <c r="Q19" s="42">
        <f t="shared" si="1"/>
        <v>0</v>
      </c>
      <c r="R19" s="6"/>
    </row>
    <row r="20" spans="1:18" x14ac:dyDescent="0.25">
      <c r="A20" s="38" t="str">
        <f>INDEX(Taxing_Districts!$A$2:$CO$110,ROW(SWETA!A14),cty)</f>
        <v>FREE</v>
      </c>
      <c r="B20" s="43">
        <v>0</v>
      </c>
      <c r="C20" s="43">
        <v>0</v>
      </c>
      <c r="D20" s="43">
        <v>0</v>
      </c>
      <c r="E20" s="43">
        <v>0</v>
      </c>
      <c r="F20" s="72">
        <f t="shared" si="0"/>
        <v>0</v>
      </c>
      <c r="G20" s="11">
        <f>INDEX(SWETA!$A$2:$CO$109,ROW(SWETA!A14),cty)</f>
        <v>0</v>
      </c>
      <c r="H20" s="44">
        <f t="shared" si="2"/>
        <v>0</v>
      </c>
      <c r="I20" s="11">
        <f>INDEX(Welfare!$A$2:$CO$110,ROW(SWETA!A14),cty)</f>
        <v>0</v>
      </c>
      <c r="J20" s="44">
        <f t="shared" si="3"/>
        <v>0</v>
      </c>
      <c r="K20" s="11">
        <f>INDEX(School!$A$2:$CO$112,ROW(SWETA!A14),cty)</f>
        <v>0</v>
      </c>
      <c r="L20" s="44">
        <f t="shared" si="4"/>
        <v>0</v>
      </c>
      <c r="M20" s="45">
        <f t="shared" si="5"/>
        <v>0</v>
      </c>
      <c r="N20" s="19">
        <v>0</v>
      </c>
      <c r="O20" s="19">
        <v>0</v>
      </c>
      <c r="P20" s="19">
        <v>0</v>
      </c>
      <c r="Q20" s="45">
        <f t="shared" si="1"/>
        <v>0</v>
      </c>
      <c r="R20" s="6"/>
    </row>
    <row r="21" spans="1:18" x14ac:dyDescent="0.25">
      <c r="A21" s="38" t="str">
        <f>INDEX(Taxing_Districts!$A$2:$CO$110,ROW(SWETA!A15),cty)</f>
        <v>FREE</v>
      </c>
      <c r="B21" s="39">
        <v>0</v>
      </c>
      <c r="C21" s="39">
        <v>0</v>
      </c>
      <c r="D21" s="39">
        <v>0</v>
      </c>
      <c r="E21" s="39">
        <v>0</v>
      </c>
      <c r="F21" s="40">
        <f t="shared" si="0"/>
        <v>0</v>
      </c>
      <c r="G21" s="11">
        <f>INDEX(SWETA!$A$2:$CO$109,ROW(SWETA!A15),cty)</f>
        <v>0</v>
      </c>
      <c r="H21" s="41">
        <f t="shared" si="2"/>
        <v>0</v>
      </c>
      <c r="I21" s="11">
        <f>INDEX(Welfare!$A$2:$CO$110,ROW(SWETA!A15),cty)</f>
        <v>0</v>
      </c>
      <c r="J21" s="41">
        <f t="shared" si="3"/>
        <v>0</v>
      </c>
      <c r="K21" s="11">
        <f>INDEX(School!$A$2:$CO$112,ROW(SWETA!A15),cty)</f>
        <v>0</v>
      </c>
      <c r="L21" s="41">
        <f t="shared" si="4"/>
        <v>0</v>
      </c>
      <c r="M21" s="42">
        <f t="shared" si="5"/>
        <v>0</v>
      </c>
      <c r="N21" s="19">
        <v>0</v>
      </c>
      <c r="O21" s="19">
        <v>0</v>
      </c>
      <c r="P21" s="19">
        <v>0</v>
      </c>
      <c r="Q21" s="42">
        <f t="shared" si="1"/>
        <v>0</v>
      </c>
      <c r="R21" s="6"/>
    </row>
    <row r="22" spans="1:18" x14ac:dyDescent="0.25">
      <c r="A22" s="38" t="str">
        <f>INDEX(Taxing_Districts!$A$2:$CO$110,ROW(SWETA!A16),cty)</f>
        <v>FREE</v>
      </c>
      <c r="B22" s="39">
        <v>0</v>
      </c>
      <c r="C22" s="39">
        <v>0</v>
      </c>
      <c r="D22" s="39">
        <v>0</v>
      </c>
      <c r="E22" s="39">
        <v>0</v>
      </c>
      <c r="F22" s="40">
        <f t="shared" si="0"/>
        <v>0</v>
      </c>
      <c r="G22" s="11">
        <f>INDEX(SWETA!$A$2:$CO$109,ROW(SWETA!A16),cty)</f>
        <v>0</v>
      </c>
      <c r="H22" s="41">
        <f t="shared" si="2"/>
        <v>0</v>
      </c>
      <c r="I22" s="11">
        <f>INDEX(Welfare!$A$2:$CO$110,ROW(SWETA!A16),cty)</f>
        <v>0</v>
      </c>
      <c r="J22" s="41">
        <f t="shared" si="3"/>
        <v>0</v>
      </c>
      <c r="K22" s="11">
        <f>INDEX(School!$A$2:$CO$112,ROW(SWETA!A16),cty)</f>
        <v>0</v>
      </c>
      <c r="L22" s="41">
        <f t="shared" si="4"/>
        <v>0</v>
      </c>
      <c r="M22" s="42">
        <f t="shared" si="5"/>
        <v>0</v>
      </c>
      <c r="N22" s="19">
        <v>0</v>
      </c>
      <c r="O22" s="19">
        <v>0</v>
      </c>
      <c r="P22" s="19">
        <v>0</v>
      </c>
      <c r="Q22" s="42">
        <f t="shared" si="1"/>
        <v>0</v>
      </c>
      <c r="R22" s="6"/>
    </row>
    <row r="23" spans="1:18" x14ac:dyDescent="0.25">
      <c r="A23" s="38" t="str">
        <f>INDEX(Taxing_Districts!$A$2:$CO$110,ROW(SWETA!A17),cty)</f>
        <v>FREE</v>
      </c>
      <c r="B23" s="43">
        <v>0</v>
      </c>
      <c r="C23" s="43">
        <v>0</v>
      </c>
      <c r="D23" s="43">
        <v>0</v>
      </c>
      <c r="E23" s="43">
        <v>0</v>
      </c>
      <c r="F23" s="40">
        <f t="shared" si="0"/>
        <v>0</v>
      </c>
      <c r="G23" s="11">
        <f>INDEX(SWETA!$A$2:$CO$109,ROW(SWETA!A17),cty)</f>
        <v>0</v>
      </c>
      <c r="H23" s="44">
        <f t="shared" si="2"/>
        <v>0</v>
      </c>
      <c r="I23" s="11">
        <f>INDEX(Welfare!$A$2:$CO$110,ROW(SWETA!A17),cty)</f>
        <v>0</v>
      </c>
      <c r="J23" s="44">
        <f t="shared" si="3"/>
        <v>0</v>
      </c>
      <c r="K23" s="11">
        <f>INDEX(School!$A$2:$CO$112,ROW(SWETA!A17),cty)</f>
        <v>0</v>
      </c>
      <c r="L23" s="44">
        <f t="shared" si="4"/>
        <v>0</v>
      </c>
      <c r="M23" s="45">
        <f t="shared" si="5"/>
        <v>0</v>
      </c>
      <c r="N23" s="19">
        <v>0</v>
      </c>
      <c r="O23" s="19">
        <v>0</v>
      </c>
      <c r="P23" s="19">
        <v>0</v>
      </c>
      <c r="Q23" s="42">
        <f t="shared" si="1"/>
        <v>0</v>
      </c>
      <c r="R23" s="6"/>
    </row>
    <row r="24" spans="1:18" x14ac:dyDescent="0.25">
      <c r="A24" s="38" t="str">
        <f>INDEX(Taxing_Districts!$A$2:$CO$110,ROW(SWETA!A18),cty)</f>
        <v>FREE</v>
      </c>
      <c r="B24" s="39">
        <v>0</v>
      </c>
      <c r="C24" s="39">
        <v>0</v>
      </c>
      <c r="D24" s="39">
        <v>0</v>
      </c>
      <c r="E24" s="39">
        <v>0</v>
      </c>
      <c r="F24" s="40">
        <f t="shared" si="0"/>
        <v>0</v>
      </c>
      <c r="G24" s="11">
        <f>INDEX(SWETA!$A$2:$CO$109,ROW(SWETA!A18),cty)</f>
        <v>0</v>
      </c>
      <c r="H24" s="41">
        <f t="shared" si="2"/>
        <v>0</v>
      </c>
      <c r="I24" s="11">
        <f>INDEX(Welfare!$A$2:$CO$110,ROW(SWETA!A18),cty)</f>
        <v>0</v>
      </c>
      <c r="J24" s="41">
        <f t="shared" si="3"/>
        <v>0</v>
      </c>
      <c r="K24" s="11">
        <f>INDEX(School!$A$2:$CO$112,ROW(SWETA!A18),cty)</f>
        <v>0</v>
      </c>
      <c r="L24" s="41">
        <f t="shared" si="4"/>
        <v>0</v>
      </c>
      <c r="M24" s="42">
        <f t="shared" si="5"/>
        <v>0</v>
      </c>
      <c r="N24" s="19">
        <v>0</v>
      </c>
      <c r="O24" s="19">
        <v>0</v>
      </c>
      <c r="P24" s="19">
        <v>0</v>
      </c>
      <c r="Q24" s="42">
        <f t="shared" si="1"/>
        <v>0</v>
      </c>
      <c r="R24" s="6"/>
    </row>
    <row r="25" spans="1:18" x14ac:dyDescent="0.25">
      <c r="A25" s="38" t="str">
        <f>INDEX(Taxing_Districts!$A$2:$CO$110,ROW(SWETA!A19),cty)</f>
        <v>FREE</v>
      </c>
      <c r="B25" s="39">
        <v>0</v>
      </c>
      <c r="C25" s="39">
        <v>0</v>
      </c>
      <c r="D25" s="39">
        <v>0</v>
      </c>
      <c r="E25" s="39">
        <v>0</v>
      </c>
      <c r="F25" s="40">
        <f t="shared" si="0"/>
        <v>0</v>
      </c>
      <c r="G25" s="11">
        <f>INDEX(SWETA!$A$2:$CO$109,ROW(SWETA!A19),cty)</f>
        <v>0</v>
      </c>
      <c r="H25" s="41">
        <f t="shared" si="2"/>
        <v>0</v>
      </c>
      <c r="I25" s="11">
        <f>INDEX(Welfare!$A$2:$CO$110,ROW(SWETA!A19),cty)</f>
        <v>0</v>
      </c>
      <c r="J25" s="41">
        <f t="shared" si="3"/>
        <v>0</v>
      </c>
      <c r="K25" s="11">
        <f>INDEX(School!$A$2:$CO$112,ROW(SWETA!A19),cty)</f>
        <v>0</v>
      </c>
      <c r="L25" s="41">
        <f t="shared" si="4"/>
        <v>0</v>
      </c>
      <c r="M25" s="42">
        <f t="shared" si="5"/>
        <v>0</v>
      </c>
      <c r="N25" s="19">
        <v>0</v>
      </c>
      <c r="O25" s="19">
        <v>0</v>
      </c>
      <c r="P25" s="19">
        <v>0</v>
      </c>
      <c r="Q25" s="42">
        <f t="shared" si="1"/>
        <v>0</v>
      </c>
      <c r="R25" s="6"/>
    </row>
    <row r="26" spans="1:18" x14ac:dyDescent="0.25">
      <c r="A26" s="38" t="str">
        <f>INDEX(Taxing_Districts!$A$2:$CO$110,ROW(SWETA!A20),cty)</f>
        <v>FREE</v>
      </c>
      <c r="B26" s="39">
        <v>0</v>
      </c>
      <c r="C26" s="39">
        <v>0</v>
      </c>
      <c r="D26" s="39">
        <v>0</v>
      </c>
      <c r="E26" s="39">
        <v>0</v>
      </c>
      <c r="F26" s="40">
        <f t="shared" si="0"/>
        <v>0</v>
      </c>
      <c r="G26" s="11">
        <f>INDEX(SWETA!$A$2:$CO$109,ROW(SWETA!A20),cty)</f>
        <v>0</v>
      </c>
      <c r="H26" s="41">
        <f t="shared" si="2"/>
        <v>0</v>
      </c>
      <c r="I26" s="11">
        <f>INDEX(Welfare!$A$2:$CO$110,ROW(SWETA!A20),cty)</f>
        <v>0</v>
      </c>
      <c r="J26" s="41">
        <f t="shared" si="3"/>
        <v>0</v>
      </c>
      <c r="K26" s="11">
        <f>INDEX(School!$A$2:$CO$112,ROW(SWETA!A20),cty)</f>
        <v>0</v>
      </c>
      <c r="L26" s="41">
        <f t="shared" si="4"/>
        <v>0</v>
      </c>
      <c r="M26" s="42">
        <f t="shared" si="5"/>
        <v>0</v>
      </c>
      <c r="N26" s="19">
        <v>0</v>
      </c>
      <c r="O26" s="19">
        <v>0</v>
      </c>
      <c r="P26" s="19">
        <v>0</v>
      </c>
      <c r="Q26" s="42">
        <f t="shared" si="1"/>
        <v>0</v>
      </c>
      <c r="R26" s="6"/>
    </row>
    <row r="27" spans="1:18" x14ac:dyDescent="0.25">
      <c r="A27" s="38" t="str">
        <f>INDEX(Taxing_Districts!$A$2:$CO$110,ROW(SWETA!A21),cty)</f>
        <v>FREE</v>
      </c>
      <c r="B27" s="43">
        <v>0</v>
      </c>
      <c r="C27" s="43">
        <v>0</v>
      </c>
      <c r="D27" s="43">
        <v>0</v>
      </c>
      <c r="E27" s="43">
        <v>0</v>
      </c>
      <c r="F27" s="40">
        <f t="shared" si="0"/>
        <v>0</v>
      </c>
      <c r="G27" s="11">
        <f>INDEX(SWETA!$A$2:$CO$109,ROW(SWETA!A21),cty)</f>
        <v>0</v>
      </c>
      <c r="H27" s="44">
        <f t="shared" si="2"/>
        <v>0</v>
      </c>
      <c r="I27" s="11">
        <f>INDEX(Welfare!$A$2:$CO$110,ROW(SWETA!A21),cty)</f>
        <v>0</v>
      </c>
      <c r="J27" s="44">
        <f t="shared" si="3"/>
        <v>0</v>
      </c>
      <c r="K27" s="11">
        <f>INDEX(School!$A$2:$CO$112,ROW(SWETA!A21),cty)</f>
        <v>0</v>
      </c>
      <c r="L27" s="44">
        <f t="shared" si="4"/>
        <v>0</v>
      </c>
      <c r="M27" s="45">
        <f t="shared" si="5"/>
        <v>0</v>
      </c>
      <c r="N27" s="19">
        <v>0</v>
      </c>
      <c r="O27" s="19">
        <v>0</v>
      </c>
      <c r="P27" s="19">
        <v>0</v>
      </c>
      <c r="Q27" s="42">
        <f t="shared" si="1"/>
        <v>0</v>
      </c>
      <c r="R27" s="6"/>
    </row>
    <row r="28" spans="1:18" x14ac:dyDescent="0.25">
      <c r="A28" s="38" t="str">
        <f>INDEX(Taxing_Districts!$A$2:$CO$110,ROW(SWETA!A22),cty)</f>
        <v>FREE</v>
      </c>
      <c r="B28" s="39">
        <v>0</v>
      </c>
      <c r="C28" s="39">
        <v>0</v>
      </c>
      <c r="D28" s="39">
        <v>0</v>
      </c>
      <c r="E28" s="39">
        <v>0</v>
      </c>
      <c r="F28" s="40">
        <f t="shared" si="0"/>
        <v>0</v>
      </c>
      <c r="G28" s="11">
        <f>INDEX(SWETA!$A$2:$CO$109,ROW(SWETA!A22),cty)</f>
        <v>0</v>
      </c>
      <c r="H28" s="41">
        <f t="shared" si="2"/>
        <v>0</v>
      </c>
      <c r="I28" s="11">
        <f>INDEX(Welfare!$A$2:$CO$110,ROW(SWETA!A22),cty)</f>
        <v>0</v>
      </c>
      <c r="J28" s="41">
        <f t="shared" si="3"/>
        <v>0</v>
      </c>
      <c r="K28" s="11">
        <f>INDEX(School!$A$2:$CO$112,ROW(SWETA!A22),cty)</f>
        <v>0</v>
      </c>
      <c r="L28" s="41">
        <f t="shared" si="4"/>
        <v>0</v>
      </c>
      <c r="M28" s="42">
        <f t="shared" si="5"/>
        <v>0</v>
      </c>
      <c r="N28" s="19">
        <v>0</v>
      </c>
      <c r="O28" s="19">
        <v>0</v>
      </c>
      <c r="P28" s="19">
        <v>0</v>
      </c>
      <c r="Q28" s="42">
        <f t="shared" si="1"/>
        <v>0</v>
      </c>
      <c r="R28" s="6"/>
    </row>
    <row r="29" spans="1:18" x14ac:dyDescent="0.25">
      <c r="A29" s="38" t="str">
        <f>INDEX(Taxing_Districts!$A$2:$CO$110,ROW(SWETA!A23),cty)</f>
        <v>FREE</v>
      </c>
      <c r="B29" s="39">
        <v>0</v>
      </c>
      <c r="C29" s="39">
        <v>0</v>
      </c>
      <c r="D29" s="39">
        <v>0</v>
      </c>
      <c r="E29" s="39">
        <v>0</v>
      </c>
      <c r="F29" s="40">
        <f t="shared" si="0"/>
        <v>0</v>
      </c>
      <c r="G29" s="11">
        <f>INDEX(SWETA!$A$2:$CO$109,ROW(SWETA!A23),cty)</f>
        <v>0</v>
      </c>
      <c r="H29" s="41">
        <f t="shared" si="2"/>
        <v>0</v>
      </c>
      <c r="I29" s="11">
        <f>INDEX(Welfare!$A$2:$CO$110,ROW(SWETA!A23),cty)</f>
        <v>0</v>
      </c>
      <c r="J29" s="41">
        <f t="shared" si="3"/>
        <v>0</v>
      </c>
      <c r="K29" s="11">
        <f>INDEX(School!$A$2:$CO$112,ROW(SWETA!A23),cty)</f>
        <v>0</v>
      </c>
      <c r="L29" s="41">
        <f t="shared" si="4"/>
        <v>0</v>
      </c>
      <c r="M29" s="42">
        <f t="shared" si="5"/>
        <v>0</v>
      </c>
      <c r="N29" s="19">
        <v>0</v>
      </c>
      <c r="O29" s="19">
        <v>0</v>
      </c>
      <c r="P29" s="19">
        <v>0</v>
      </c>
      <c r="Q29" s="42">
        <f t="shared" si="1"/>
        <v>0</v>
      </c>
      <c r="R29" s="6"/>
    </row>
    <row r="30" spans="1:18" x14ac:dyDescent="0.25">
      <c r="A30" s="38" t="str">
        <f>INDEX(Taxing_Districts!$A$2:$CO$110,ROW(SWETA!A24),cty)</f>
        <v>FREE</v>
      </c>
      <c r="B30" s="39">
        <v>0</v>
      </c>
      <c r="C30" s="39">
        <v>0</v>
      </c>
      <c r="D30" s="39">
        <v>0</v>
      </c>
      <c r="E30" s="39">
        <v>0</v>
      </c>
      <c r="F30" s="40">
        <f t="shared" si="0"/>
        <v>0</v>
      </c>
      <c r="G30" s="11">
        <f>INDEX(SWETA!$A$2:$CO$109,ROW(SWETA!A24),cty)</f>
        <v>0</v>
      </c>
      <c r="H30" s="41">
        <f t="shared" si="2"/>
        <v>0</v>
      </c>
      <c r="I30" s="11">
        <f>INDEX(Welfare!$A$2:$CO$110,ROW(SWETA!A24),cty)</f>
        <v>0</v>
      </c>
      <c r="J30" s="41">
        <f t="shared" si="3"/>
        <v>0</v>
      </c>
      <c r="K30" s="11">
        <f>INDEX(School!$A$2:$CO$112,ROW(SWETA!A24),cty)</f>
        <v>0</v>
      </c>
      <c r="L30" s="41">
        <f t="shared" si="4"/>
        <v>0</v>
      </c>
      <c r="M30" s="42">
        <f t="shared" si="5"/>
        <v>0</v>
      </c>
      <c r="N30" s="19">
        <v>0</v>
      </c>
      <c r="O30" s="19">
        <v>0</v>
      </c>
      <c r="P30" s="19">
        <v>0</v>
      </c>
      <c r="Q30" s="42">
        <f t="shared" si="1"/>
        <v>0</v>
      </c>
      <c r="R30" s="6"/>
    </row>
    <row r="31" spans="1:18" x14ac:dyDescent="0.25">
      <c r="A31" s="38" t="str">
        <f>INDEX(Taxing_Districts!$A$2:$CO$110,ROW(SWETA!A25),cty)</f>
        <v>FREE</v>
      </c>
      <c r="B31" s="39">
        <v>0</v>
      </c>
      <c r="C31" s="39">
        <v>0</v>
      </c>
      <c r="D31" s="39">
        <v>0</v>
      </c>
      <c r="E31" s="39">
        <v>0</v>
      </c>
      <c r="F31" s="40">
        <f t="shared" si="0"/>
        <v>0</v>
      </c>
      <c r="G31" s="11">
        <f>INDEX(SWETA!$A$2:$CO$109,ROW(SWETA!A25),cty)</f>
        <v>0</v>
      </c>
      <c r="H31" s="41">
        <f t="shared" si="2"/>
        <v>0</v>
      </c>
      <c r="I31" s="11">
        <f>INDEX(Welfare!$A$2:$CO$110,ROW(SWETA!A25),cty)</f>
        <v>0</v>
      </c>
      <c r="J31" s="41">
        <f t="shared" si="3"/>
        <v>0</v>
      </c>
      <c r="K31" s="11">
        <f>INDEX(School!$A$2:$CO$112,ROW(SWETA!A25),cty)</f>
        <v>0</v>
      </c>
      <c r="L31" s="41">
        <f t="shared" si="4"/>
        <v>0</v>
      </c>
      <c r="M31" s="42">
        <f t="shared" si="5"/>
        <v>0</v>
      </c>
      <c r="N31" s="19">
        <v>0</v>
      </c>
      <c r="O31" s="19">
        <v>0</v>
      </c>
      <c r="P31" s="19">
        <v>0</v>
      </c>
      <c r="Q31" s="42">
        <f t="shared" si="1"/>
        <v>0</v>
      </c>
      <c r="R31" s="6"/>
    </row>
    <row r="32" spans="1:18" x14ac:dyDescent="0.25">
      <c r="A32" s="38" t="str">
        <f>INDEX(Taxing_Districts!$A$2:$CO$110,ROW(SWETA!A26),cty)</f>
        <v>FREE</v>
      </c>
      <c r="B32" s="43">
        <v>0</v>
      </c>
      <c r="C32" s="43">
        <v>0</v>
      </c>
      <c r="D32" s="43">
        <v>0</v>
      </c>
      <c r="E32" s="43">
        <v>0</v>
      </c>
      <c r="F32" s="72">
        <f t="shared" si="0"/>
        <v>0</v>
      </c>
      <c r="G32" s="11">
        <f>INDEX(SWETA!$A$2:$CO$109,ROW(SWETA!A26),cty)</f>
        <v>0</v>
      </c>
      <c r="H32" s="44">
        <f t="shared" si="2"/>
        <v>0</v>
      </c>
      <c r="I32" s="11">
        <f>INDEX(Welfare!$A$2:$CO$110,ROW(SWETA!A26),cty)</f>
        <v>0</v>
      </c>
      <c r="J32" s="44">
        <f t="shared" si="3"/>
        <v>0</v>
      </c>
      <c r="K32" s="11">
        <f>INDEX(School!$A$2:$CO$112,ROW(SWETA!A26),cty)</f>
        <v>0</v>
      </c>
      <c r="L32" s="44">
        <f t="shared" si="4"/>
        <v>0</v>
      </c>
      <c r="M32" s="45">
        <f t="shared" si="5"/>
        <v>0</v>
      </c>
      <c r="N32" s="19">
        <v>0</v>
      </c>
      <c r="O32" s="19">
        <v>0</v>
      </c>
      <c r="P32" s="19">
        <v>0</v>
      </c>
      <c r="Q32" s="45">
        <f t="shared" si="1"/>
        <v>0</v>
      </c>
      <c r="R32" s="6"/>
    </row>
    <row r="33" spans="1:18" x14ac:dyDescent="0.25">
      <c r="A33" s="38" t="str">
        <f>INDEX(Taxing_Districts!$A$2:$CO$110,ROW(SWETA!A27),cty)</f>
        <v>FREE</v>
      </c>
      <c r="B33" s="39">
        <v>0</v>
      </c>
      <c r="C33" s="39">
        <v>0</v>
      </c>
      <c r="D33" s="39">
        <v>0</v>
      </c>
      <c r="E33" s="39">
        <v>0</v>
      </c>
      <c r="F33" s="40">
        <f t="shared" si="0"/>
        <v>0</v>
      </c>
      <c r="G33" s="11">
        <f>INDEX(SWETA!$A$2:$CO$109,ROW(SWETA!A27),cty)</f>
        <v>0</v>
      </c>
      <c r="H33" s="41">
        <f t="shared" si="2"/>
        <v>0</v>
      </c>
      <c r="I33" s="11">
        <f>INDEX(Welfare!$A$2:$CO$110,ROW(SWETA!A27),cty)</f>
        <v>0</v>
      </c>
      <c r="J33" s="41">
        <f t="shared" si="3"/>
        <v>0</v>
      </c>
      <c r="K33" s="11">
        <f>INDEX(School!$A$2:$CO$112,ROW(SWETA!A27),cty)</f>
        <v>0</v>
      </c>
      <c r="L33" s="41">
        <f t="shared" si="4"/>
        <v>0</v>
      </c>
      <c r="M33" s="42">
        <f t="shared" si="5"/>
        <v>0</v>
      </c>
      <c r="N33" s="19">
        <v>0</v>
      </c>
      <c r="O33" s="19">
        <v>0</v>
      </c>
      <c r="P33" s="19">
        <v>0</v>
      </c>
      <c r="Q33" s="42">
        <f t="shared" si="1"/>
        <v>0</v>
      </c>
      <c r="R33" s="6"/>
    </row>
    <row r="34" spans="1:18" x14ac:dyDescent="0.25">
      <c r="A34" s="38" t="str">
        <f>INDEX(Taxing_Districts!$A$2:$CO$110,ROW(SWETA!A28),cty)</f>
        <v>FREE</v>
      </c>
      <c r="B34" s="39">
        <v>0</v>
      </c>
      <c r="C34" s="39">
        <v>0</v>
      </c>
      <c r="D34" s="39">
        <v>0</v>
      </c>
      <c r="E34" s="39">
        <v>0</v>
      </c>
      <c r="F34" s="40">
        <f t="shared" si="0"/>
        <v>0</v>
      </c>
      <c r="G34" s="11">
        <f>INDEX(SWETA!$A$2:$CO$109,ROW(SWETA!A28),cty)</f>
        <v>0</v>
      </c>
      <c r="H34" s="41">
        <f t="shared" si="2"/>
        <v>0</v>
      </c>
      <c r="I34" s="11">
        <f>INDEX(Welfare!$A$2:$CO$110,ROW(SWETA!A28),cty)</f>
        <v>0</v>
      </c>
      <c r="J34" s="41">
        <f t="shared" si="3"/>
        <v>0</v>
      </c>
      <c r="K34" s="11">
        <f>INDEX(School!$A$2:$CO$112,ROW(SWETA!A28),cty)</f>
        <v>0</v>
      </c>
      <c r="L34" s="41">
        <f t="shared" si="4"/>
        <v>0</v>
      </c>
      <c r="M34" s="42">
        <f t="shared" si="5"/>
        <v>0</v>
      </c>
      <c r="N34" s="19">
        <v>0</v>
      </c>
      <c r="O34" s="19">
        <v>0</v>
      </c>
      <c r="P34" s="19">
        <v>0</v>
      </c>
      <c r="Q34" s="42">
        <f t="shared" si="1"/>
        <v>0</v>
      </c>
      <c r="R34" s="6"/>
    </row>
    <row r="35" spans="1:18" x14ac:dyDescent="0.25">
      <c r="A35" s="38" t="str">
        <f>INDEX(Taxing_Districts!$A$2:$CO$110,ROW(SWETA!A29),cty)</f>
        <v>FREE</v>
      </c>
      <c r="B35" s="39">
        <v>0</v>
      </c>
      <c r="C35" s="39">
        <v>0</v>
      </c>
      <c r="D35" s="39">
        <v>0</v>
      </c>
      <c r="E35" s="39">
        <v>0</v>
      </c>
      <c r="F35" s="40">
        <f t="shared" si="0"/>
        <v>0</v>
      </c>
      <c r="G35" s="11">
        <f>INDEX(SWETA!$A$2:$CO$109,ROW(SWETA!A29),cty)</f>
        <v>0</v>
      </c>
      <c r="H35" s="41">
        <f t="shared" si="2"/>
        <v>0</v>
      </c>
      <c r="I35" s="11">
        <f>INDEX(Welfare!$A$2:$CO$110,ROW(SWETA!A29),cty)</f>
        <v>0</v>
      </c>
      <c r="J35" s="41">
        <f t="shared" si="3"/>
        <v>0</v>
      </c>
      <c r="K35" s="11">
        <f>INDEX(School!$A$2:$CO$112,ROW(SWETA!A29),cty)</f>
        <v>0</v>
      </c>
      <c r="L35" s="41">
        <f t="shared" si="4"/>
        <v>0</v>
      </c>
      <c r="M35" s="42">
        <f t="shared" si="5"/>
        <v>0</v>
      </c>
      <c r="N35" s="19">
        <v>0</v>
      </c>
      <c r="O35" s="19">
        <v>0</v>
      </c>
      <c r="P35" s="19">
        <v>0</v>
      </c>
      <c r="Q35" s="42">
        <f t="shared" si="1"/>
        <v>0</v>
      </c>
      <c r="R35" s="6"/>
    </row>
    <row r="36" spans="1:18" x14ac:dyDescent="0.25">
      <c r="A36" s="38" t="str">
        <f>INDEX(Taxing_Districts!$A$2:$CO$110,ROW(SWETA!A30),cty)</f>
        <v>FREE</v>
      </c>
      <c r="B36" s="39">
        <v>0</v>
      </c>
      <c r="C36" s="39">
        <v>0</v>
      </c>
      <c r="D36" s="39">
        <v>0</v>
      </c>
      <c r="E36" s="39">
        <v>0</v>
      </c>
      <c r="F36" s="40">
        <f t="shared" si="0"/>
        <v>0</v>
      </c>
      <c r="G36" s="11">
        <f>INDEX(SWETA!$A$2:$CO$109,ROW(SWETA!A30),cty)</f>
        <v>0</v>
      </c>
      <c r="H36" s="41">
        <f t="shared" si="2"/>
        <v>0</v>
      </c>
      <c r="I36" s="11">
        <f>INDEX(Welfare!$A$2:$CO$110,ROW(SWETA!A30),cty)</f>
        <v>0</v>
      </c>
      <c r="J36" s="41">
        <f t="shared" si="3"/>
        <v>0</v>
      </c>
      <c r="K36" s="11">
        <f>INDEX(School!$A$2:$CO$112,ROW(SWETA!A30),cty)</f>
        <v>0</v>
      </c>
      <c r="L36" s="41">
        <f t="shared" si="4"/>
        <v>0</v>
      </c>
      <c r="M36" s="42">
        <f t="shared" si="5"/>
        <v>0</v>
      </c>
      <c r="N36" s="19">
        <v>0</v>
      </c>
      <c r="O36" s="19">
        <v>0</v>
      </c>
      <c r="P36" s="19">
        <v>0</v>
      </c>
      <c r="Q36" s="42">
        <f t="shared" si="1"/>
        <v>0</v>
      </c>
      <c r="R36" s="6"/>
    </row>
    <row r="37" spans="1:18" x14ac:dyDescent="0.25">
      <c r="A37" s="38" t="str">
        <f>INDEX(Taxing_Districts!$A$2:$CO$110,ROW(SWETA!A31),cty)</f>
        <v>FREE</v>
      </c>
      <c r="B37" s="39">
        <v>0</v>
      </c>
      <c r="C37" s="39">
        <v>0</v>
      </c>
      <c r="D37" s="39">
        <v>0</v>
      </c>
      <c r="E37" s="39">
        <v>0</v>
      </c>
      <c r="F37" s="40">
        <f t="shared" si="0"/>
        <v>0</v>
      </c>
      <c r="G37" s="11">
        <f>INDEX(SWETA!$A$2:$CO$109,ROW(SWETA!A31),cty)</f>
        <v>0</v>
      </c>
      <c r="H37" s="41">
        <f t="shared" si="2"/>
        <v>0</v>
      </c>
      <c r="I37" s="11">
        <f>INDEX(Welfare!$A$2:$CO$110,ROW(SWETA!A31),cty)</f>
        <v>0</v>
      </c>
      <c r="J37" s="41">
        <f t="shared" si="3"/>
        <v>0</v>
      </c>
      <c r="K37" s="11">
        <f>INDEX(School!$A$2:$CO$112,ROW(SWETA!A31),cty)</f>
        <v>0</v>
      </c>
      <c r="L37" s="41">
        <f t="shared" si="4"/>
        <v>0</v>
      </c>
      <c r="M37" s="42">
        <f t="shared" si="5"/>
        <v>0</v>
      </c>
      <c r="N37" s="19">
        <v>0</v>
      </c>
      <c r="O37" s="19">
        <v>0</v>
      </c>
      <c r="P37" s="19">
        <v>0</v>
      </c>
      <c r="Q37" s="42">
        <f t="shared" si="1"/>
        <v>0</v>
      </c>
      <c r="R37" s="6"/>
    </row>
    <row r="38" spans="1:18" x14ac:dyDescent="0.25">
      <c r="A38" s="38" t="str">
        <f>INDEX(Taxing_Districts!$A$2:$CO$110,ROW(SWETA!A32),cty)</f>
        <v>FREE</v>
      </c>
      <c r="B38" s="39">
        <v>0</v>
      </c>
      <c r="C38" s="39">
        <v>0</v>
      </c>
      <c r="D38" s="39">
        <v>0</v>
      </c>
      <c r="E38" s="39">
        <v>0</v>
      </c>
      <c r="F38" s="40">
        <f t="shared" si="0"/>
        <v>0</v>
      </c>
      <c r="G38" s="11">
        <f>INDEX(SWETA!$A$2:$CO$109,ROW(SWETA!A32),cty)</f>
        <v>0</v>
      </c>
      <c r="H38" s="41">
        <f t="shared" si="2"/>
        <v>0</v>
      </c>
      <c r="I38" s="11">
        <f>INDEX(Welfare!$A$2:$CO$110,ROW(SWETA!A32),cty)</f>
        <v>0</v>
      </c>
      <c r="J38" s="41">
        <f t="shared" si="3"/>
        <v>0</v>
      </c>
      <c r="K38" s="11">
        <f>INDEX(School!$A$2:$CO$112,ROW(SWETA!A32),cty)</f>
        <v>0</v>
      </c>
      <c r="L38" s="41">
        <f t="shared" si="4"/>
        <v>0</v>
      </c>
      <c r="M38" s="42">
        <f t="shared" si="5"/>
        <v>0</v>
      </c>
      <c r="N38" s="19">
        <v>0</v>
      </c>
      <c r="O38" s="19">
        <v>0</v>
      </c>
      <c r="P38" s="19">
        <v>0</v>
      </c>
      <c r="Q38" s="42">
        <f t="shared" si="1"/>
        <v>0</v>
      </c>
      <c r="R38" s="6"/>
    </row>
    <row r="39" spans="1:18" x14ac:dyDescent="0.25">
      <c r="A39" s="38" t="str">
        <f>INDEX(Taxing_Districts!$A$2:$CO$110,ROW(SWETA!A33),cty)</f>
        <v>FREE</v>
      </c>
      <c r="B39" s="39">
        <v>0</v>
      </c>
      <c r="C39" s="39">
        <v>0</v>
      </c>
      <c r="D39" s="39">
        <v>0</v>
      </c>
      <c r="E39" s="39">
        <v>0</v>
      </c>
      <c r="F39" s="40">
        <f t="shared" si="0"/>
        <v>0</v>
      </c>
      <c r="G39" s="11">
        <f>INDEX(SWETA!$A$2:$CO$109,ROW(SWETA!A33),cty)</f>
        <v>0</v>
      </c>
      <c r="H39" s="41">
        <f t="shared" si="2"/>
        <v>0</v>
      </c>
      <c r="I39" s="11">
        <f>INDEX(Welfare!$A$2:$CO$110,ROW(SWETA!A33),cty)</f>
        <v>0</v>
      </c>
      <c r="J39" s="41">
        <f t="shared" si="3"/>
        <v>0</v>
      </c>
      <c r="K39" s="11">
        <f>INDEX(School!$A$2:$CO$112,ROW(SWETA!A33),cty)</f>
        <v>0</v>
      </c>
      <c r="L39" s="41">
        <f t="shared" si="4"/>
        <v>0</v>
      </c>
      <c r="M39" s="42">
        <f t="shared" si="5"/>
        <v>0</v>
      </c>
      <c r="N39" s="19">
        <v>0</v>
      </c>
      <c r="O39" s="19">
        <v>0</v>
      </c>
      <c r="P39" s="19">
        <v>0</v>
      </c>
      <c r="Q39" s="42">
        <f t="shared" si="1"/>
        <v>0</v>
      </c>
      <c r="R39" s="6"/>
    </row>
    <row r="40" spans="1:18" x14ac:dyDescent="0.25">
      <c r="A40" s="38" t="str">
        <f>INDEX(Taxing_Districts!$A$2:$CO$110,ROW(SWETA!A34),cty)</f>
        <v>FREE</v>
      </c>
      <c r="B40" s="39">
        <v>0</v>
      </c>
      <c r="C40" s="39">
        <v>0</v>
      </c>
      <c r="D40" s="39">
        <v>0</v>
      </c>
      <c r="E40" s="39">
        <v>0</v>
      </c>
      <c r="F40" s="40">
        <f t="shared" ref="F40:F71" si="6">SUM(B40:E40)</f>
        <v>0</v>
      </c>
      <c r="G40" s="11">
        <f>INDEX(SWETA!$A$2:$CO$109,ROW(SWETA!A34),cty)</f>
        <v>0</v>
      </c>
      <c r="H40" s="41">
        <f t="shared" si="2"/>
        <v>0</v>
      </c>
      <c r="I40" s="11">
        <f>INDEX(Welfare!$A$2:$CO$110,ROW(SWETA!A34),cty)</f>
        <v>0</v>
      </c>
      <c r="J40" s="41">
        <f t="shared" si="3"/>
        <v>0</v>
      </c>
      <c r="K40" s="11">
        <f>INDEX(School!$A$2:$CO$112,ROW(SWETA!A34),cty)</f>
        <v>0</v>
      </c>
      <c r="L40" s="41">
        <f t="shared" si="4"/>
        <v>0</v>
      </c>
      <c r="M40" s="42">
        <f t="shared" si="5"/>
        <v>0</v>
      </c>
      <c r="N40" s="19">
        <v>0</v>
      </c>
      <c r="O40" s="19">
        <v>0</v>
      </c>
      <c r="P40" s="19">
        <v>0</v>
      </c>
      <c r="Q40" s="42">
        <f t="shared" si="1"/>
        <v>0</v>
      </c>
      <c r="R40" s="6"/>
    </row>
    <row r="41" spans="1:18" x14ac:dyDescent="0.25">
      <c r="A41" s="38" t="str">
        <f>INDEX(Taxing_Districts!$A$2:$CO$110,ROW(SWETA!A35),cty)</f>
        <v>FREE</v>
      </c>
      <c r="B41" s="39">
        <v>0</v>
      </c>
      <c r="C41" s="39">
        <v>0</v>
      </c>
      <c r="D41" s="39">
        <v>0</v>
      </c>
      <c r="E41" s="39">
        <v>0</v>
      </c>
      <c r="F41" s="40">
        <f t="shared" si="6"/>
        <v>0</v>
      </c>
      <c r="G41" s="11">
        <f>INDEX(SWETA!$A$2:$CO$109,ROW(SWETA!A35),cty)</f>
        <v>0</v>
      </c>
      <c r="H41" s="41">
        <f t="shared" si="2"/>
        <v>0</v>
      </c>
      <c r="I41" s="11">
        <f>INDEX(Welfare!$A$2:$CO$110,ROW(SWETA!A35),cty)</f>
        <v>0</v>
      </c>
      <c r="J41" s="41">
        <f t="shared" si="3"/>
        <v>0</v>
      </c>
      <c r="K41" s="11">
        <f>INDEX(School!$A$2:$CO$112,ROW(SWETA!A35),cty)</f>
        <v>0</v>
      </c>
      <c r="L41" s="41">
        <f t="shared" si="4"/>
        <v>0</v>
      </c>
      <c r="M41" s="42">
        <f t="shared" si="5"/>
        <v>0</v>
      </c>
      <c r="N41" s="19">
        <v>0</v>
      </c>
      <c r="O41" s="19">
        <v>0</v>
      </c>
      <c r="P41" s="19">
        <v>0</v>
      </c>
      <c r="Q41" s="42">
        <f t="shared" si="1"/>
        <v>0</v>
      </c>
      <c r="R41" s="6"/>
    </row>
    <row r="42" spans="1:18" x14ac:dyDescent="0.25">
      <c r="A42" s="38" t="str">
        <f>INDEX(Taxing_Districts!$A$2:$CO$110,ROW(SWETA!A36),cty)</f>
        <v>FREE</v>
      </c>
      <c r="B42" s="39">
        <v>0</v>
      </c>
      <c r="C42" s="39">
        <v>0</v>
      </c>
      <c r="D42" s="39">
        <v>0</v>
      </c>
      <c r="E42" s="39">
        <v>0</v>
      </c>
      <c r="F42" s="40">
        <f t="shared" si="6"/>
        <v>0</v>
      </c>
      <c r="G42" s="11">
        <f>INDEX(SWETA!$A$2:$CO$109,ROW(SWETA!A36),cty)</f>
        <v>0</v>
      </c>
      <c r="H42" s="41">
        <f t="shared" si="2"/>
        <v>0</v>
      </c>
      <c r="I42" s="11">
        <f>INDEX(Welfare!$A$2:$CO$110,ROW(SWETA!A36),cty)</f>
        <v>0</v>
      </c>
      <c r="J42" s="41">
        <f t="shared" si="3"/>
        <v>0</v>
      </c>
      <c r="K42" s="11">
        <f>INDEX(School!$A$2:$CO$112,ROW(SWETA!A36),cty)</f>
        <v>0</v>
      </c>
      <c r="L42" s="41">
        <f t="shared" si="4"/>
        <v>0</v>
      </c>
      <c r="M42" s="42">
        <f t="shared" si="5"/>
        <v>0</v>
      </c>
      <c r="N42" s="19">
        <v>0</v>
      </c>
      <c r="O42" s="19">
        <v>0</v>
      </c>
      <c r="P42" s="19">
        <v>0</v>
      </c>
      <c r="Q42" s="42">
        <f t="shared" si="1"/>
        <v>0</v>
      </c>
      <c r="R42" s="6"/>
    </row>
    <row r="43" spans="1:18" x14ac:dyDescent="0.25">
      <c r="A43" s="38" t="str">
        <f>INDEX(Taxing_Districts!$A$2:$CO$110,ROW(SWETA!A37),cty)</f>
        <v>FREE</v>
      </c>
      <c r="B43" s="39">
        <v>0</v>
      </c>
      <c r="C43" s="39">
        <v>0</v>
      </c>
      <c r="D43" s="39">
        <v>0</v>
      </c>
      <c r="E43" s="39">
        <v>0</v>
      </c>
      <c r="F43" s="40">
        <f t="shared" si="6"/>
        <v>0</v>
      </c>
      <c r="G43" s="11">
        <f>INDEX(SWETA!$A$2:$CO$109,ROW(SWETA!A37),cty)</f>
        <v>0</v>
      </c>
      <c r="H43" s="41">
        <f t="shared" si="2"/>
        <v>0</v>
      </c>
      <c r="I43" s="11">
        <f>INDEX(Welfare!$A$2:$CO$110,ROW(SWETA!A37),cty)</f>
        <v>0</v>
      </c>
      <c r="J43" s="41">
        <f t="shared" si="3"/>
        <v>0</v>
      </c>
      <c r="K43" s="11">
        <f>INDEX(School!$A$2:$CO$112,ROW(SWETA!A37),cty)</f>
        <v>0</v>
      </c>
      <c r="L43" s="41">
        <f t="shared" si="4"/>
        <v>0</v>
      </c>
      <c r="M43" s="42">
        <f t="shared" si="5"/>
        <v>0</v>
      </c>
      <c r="N43" s="19">
        <v>0</v>
      </c>
      <c r="O43" s="19">
        <v>0</v>
      </c>
      <c r="P43" s="19">
        <v>0</v>
      </c>
      <c r="Q43" s="42">
        <f t="shared" si="1"/>
        <v>0</v>
      </c>
      <c r="R43" s="6"/>
    </row>
    <row r="44" spans="1:18" x14ac:dyDescent="0.25">
      <c r="A44" s="38" t="str">
        <f>INDEX(Taxing_Districts!$A$2:$CO$110,ROW(SWETA!A38),cty)</f>
        <v>FREE</v>
      </c>
      <c r="B44" s="39">
        <v>0</v>
      </c>
      <c r="C44" s="39">
        <v>0</v>
      </c>
      <c r="D44" s="39">
        <v>0</v>
      </c>
      <c r="E44" s="39">
        <v>0</v>
      </c>
      <c r="F44" s="40">
        <f t="shared" si="6"/>
        <v>0</v>
      </c>
      <c r="G44" s="11">
        <f>INDEX(SWETA!$A$2:$CO$109,ROW(SWETA!A38),cty)</f>
        <v>0</v>
      </c>
      <c r="H44" s="41">
        <f t="shared" si="2"/>
        <v>0</v>
      </c>
      <c r="I44" s="11">
        <f>INDEX(Welfare!$A$2:$CO$110,ROW(SWETA!A38),cty)</f>
        <v>0</v>
      </c>
      <c r="J44" s="41">
        <f t="shared" si="3"/>
        <v>0</v>
      </c>
      <c r="K44" s="11">
        <f>INDEX(School!$A$2:$CO$112,ROW(SWETA!A38),cty)</f>
        <v>0</v>
      </c>
      <c r="L44" s="41">
        <f t="shared" si="4"/>
        <v>0</v>
      </c>
      <c r="M44" s="42">
        <f t="shared" si="5"/>
        <v>0</v>
      </c>
      <c r="N44" s="19">
        <v>0</v>
      </c>
      <c r="O44" s="19">
        <v>0</v>
      </c>
      <c r="P44" s="19">
        <v>0</v>
      </c>
      <c r="Q44" s="42">
        <f t="shared" si="1"/>
        <v>0</v>
      </c>
      <c r="R44" s="6"/>
    </row>
    <row r="45" spans="1:18" x14ac:dyDescent="0.25">
      <c r="A45" s="38" t="str">
        <f>INDEX(Taxing_Districts!$A$2:$CO$110,ROW(SWETA!A39),cty)</f>
        <v>FREE</v>
      </c>
      <c r="B45" s="39">
        <v>0</v>
      </c>
      <c r="C45" s="39">
        <v>0</v>
      </c>
      <c r="D45" s="39">
        <v>0</v>
      </c>
      <c r="E45" s="39">
        <v>0</v>
      </c>
      <c r="F45" s="40">
        <f t="shared" si="6"/>
        <v>0</v>
      </c>
      <c r="G45" s="11">
        <f>INDEX(SWETA!$A$2:$CO$109,ROW(SWETA!A39),cty)</f>
        <v>0</v>
      </c>
      <c r="H45" s="41">
        <f t="shared" si="2"/>
        <v>0</v>
      </c>
      <c r="I45" s="11">
        <f>INDEX(Welfare!$A$2:$CO$110,ROW(SWETA!A39),cty)</f>
        <v>0</v>
      </c>
      <c r="J45" s="41">
        <f t="shared" si="3"/>
        <v>0</v>
      </c>
      <c r="K45" s="11">
        <f>INDEX(School!$A$2:$CO$112,ROW(SWETA!A39),cty)</f>
        <v>0</v>
      </c>
      <c r="L45" s="41">
        <f t="shared" si="4"/>
        <v>0</v>
      </c>
      <c r="M45" s="42">
        <f t="shared" si="5"/>
        <v>0</v>
      </c>
      <c r="N45" s="19">
        <v>0</v>
      </c>
      <c r="O45" s="19">
        <v>0</v>
      </c>
      <c r="P45" s="19">
        <v>0</v>
      </c>
      <c r="Q45" s="42">
        <f t="shared" si="1"/>
        <v>0</v>
      </c>
      <c r="R45" s="6"/>
    </row>
    <row r="46" spans="1:18" x14ac:dyDescent="0.25">
      <c r="A46" s="38" t="str">
        <f>INDEX(Taxing_Districts!$A$2:$CO$110,ROW(SWETA!A40),cty)</f>
        <v>FREE</v>
      </c>
      <c r="B46" s="39">
        <v>0</v>
      </c>
      <c r="C46" s="39">
        <v>0</v>
      </c>
      <c r="D46" s="39">
        <v>0</v>
      </c>
      <c r="E46" s="39">
        <v>0</v>
      </c>
      <c r="F46" s="40">
        <f t="shared" si="6"/>
        <v>0</v>
      </c>
      <c r="G46" s="11">
        <f>INDEX(SWETA!$A$2:$CO$109,ROW(SWETA!A40),cty)</f>
        <v>0</v>
      </c>
      <c r="H46" s="41">
        <f t="shared" si="2"/>
        <v>0</v>
      </c>
      <c r="I46" s="11">
        <f>INDEX(Welfare!$A$2:$CO$110,ROW(SWETA!A40),cty)</f>
        <v>0</v>
      </c>
      <c r="J46" s="41">
        <f t="shared" si="3"/>
        <v>0</v>
      </c>
      <c r="K46" s="11">
        <f>INDEX(School!$A$2:$CO$112,ROW(SWETA!A40),cty)</f>
        <v>0</v>
      </c>
      <c r="L46" s="41">
        <f t="shared" si="4"/>
        <v>0</v>
      </c>
      <c r="M46" s="42">
        <f t="shared" si="5"/>
        <v>0</v>
      </c>
      <c r="N46" s="19">
        <v>0</v>
      </c>
      <c r="O46" s="19">
        <v>0</v>
      </c>
      <c r="P46" s="19">
        <v>0</v>
      </c>
      <c r="Q46" s="42">
        <f t="shared" si="1"/>
        <v>0</v>
      </c>
      <c r="R46" s="6"/>
    </row>
    <row r="47" spans="1:18" x14ac:dyDescent="0.25">
      <c r="A47" s="38" t="str">
        <f>INDEX(Taxing_Districts!$A$2:$CO$110,ROW(SWETA!A41),cty)</f>
        <v>FREE</v>
      </c>
      <c r="B47" s="39">
        <v>0</v>
      </c>
      <c r="C47" s="39">
        <v>0</v>
      </c>
      <c r="D47" s="39">
        <v>0</v>
      </c>
      <c r="E47" s="39">
        <v>0</v>
      </c>
      <c r="F47" s="40">
        <f t="shared" si="6"/>
        <v>0</v>
      </c>
      <c r="G47" s="11">
        <f>INDEX(SWETA!$A$2:$CO$109,ROW(SWETA!A41),cty)</f>
        <v>0</v>
      </c>
      <c r="H47" s="41">
        <f t="shared" si="2"/>
        <v>0</v>
      </c>
      <c r="I47" s="11">
        <f>INDEX(Welfare!$A$2:$CO$110,ROW(SWETA!A41),cty)</f>
        <v>0</v>
      </c>
      <c r="J47" s="41">
        <f t="shared" si="3"/>
        <v>0</v>
      </c>
      <c r="K47" s="11">
        <f>INDEX(School!$A$2:$CO$112,ROW(SWETA!A41),cty)</f>
        <v>0</v>
      </c>
      <c r="L47" s="41">
        <f t="shared" si="4"/>
        <v>0</v>
      </c>
      <c r="M47" s="42">
        <f t="shared" si="5"/>
        <v>0</v>
      </c>
      <c r="N47" s="19">
        <v>0</v>
      </c>
      <c r="O47" s="19">
        <v>0</v>
      </c>
      <c r="P47" s="19">
        <v>0</v>
      </c>
      <c r="Q47" s="42">
        <f t="shared" si="1"/>
        <v>0</v>
      </c>
      <c r="R47" s="6"/>
    </row>
    <row r="48" spans="1:18" x14ac:dyDescent="0.25">
      <c r="A48" s="38" t="str">
        <f>INDEX(Taxing_Districts!$A$2:$CO$110,ROW(SWETA!A42),cty)</f>
        <v>FREE</v>
      </c>
      <c r="B48" s="39">
        <v>0</v>
      </c>
      <c r="C48" s="39">
        <v>0</v>
      </c>
      <c r="D48" s="39">
        <v>0</v>
      </c>
      <c r="E48" s="39">
        <v>0</v>
      </c>
      <c r="F48" s="40">
        <f t="shared" si="6"/>
        <v>0</v>
      </c>
      <c r="G48" s="11">
        <f>INDEX(SWETA!$A$2:$CO$109,ROW(SWETA!A42),cty)</f>
        <v>0</v>
      </c>
      <c r="H48" s="41">
        <f t="shared" si="2"/>
        <v>0</v>
      </c>
      <c r="I48" s="11">
        <f>INDEX(Welfare!$A$2:$CO$110,ROW(SWETA!A42),cty)</f>
        <v>0</v>
      </c>
      <c r="J48" s="41">
        <f t="shared" si="3"/>
        <v>0</v>
      </c>
      <c r="K48" s="11">
        <f>INDEX(School!$A$2:$CO$112,ROW(SWETA!A42),cty)</f>
        <v>0</v>
      </c>
      <c r="L48" s="41">
        <f t="shared" si="4"/>
        <v>0</v>
      </c>
      <c r="M48" s="42">
        <f t="shared" si="5"/>
        <v>0</v>
      </c>
      <c r="N48" s="19">
        <v>0</v>
      </c>
      <c r="O48" s="19">
        <v>0</v>
      </c>
      <c r="P48" s="19">
        <v>0</v>
      </c>
      <c r="Q48" s="42">
        <f t="shared" si="1"/>
        <v>0</v>
      </c>
      <c r="R48" s="6"/>
    </row>
    <row r="49" spans="1:18" x14ac:dyDescent="0.25">
      <c r="A49" s="38" t="str">
        <f>INDEX(Taxing_Districts!$A$2:$CO$110,ROW(SWETA!A43),cty)</f>
        <v>FREE</v>
      </c>
      <c r="B49" s="39">
        <v>0</v>
      </c>
      <c r="C49" s="39">
        <v>0</v>
      </c>
      <c r="D49" s="39">
        <v>0</v>
      </c>
      <c r="E49" s="39">
        <v>0</v>
      </c>
      <c r="F49" s="40">
        <f t="shared" si="6"/>
        <v>0</v>
      </c>
      <c r="G49" s="11">
        <f>INDEX(SWETA!$A$2:$CO$109,ROW(SWETA!A43),cty)</f>
        <v>0</v>
      </c>
      <c r="H49" s="41">
        <f t="shared" si="2"/>
        <v>0</v>
      </c>
      <c r="I49" s="11">
        <f>INDEX(Welfare!$A$2:$CO$110,ROW(SWETA!A43),cty)</f>
        <v>0</v>
      </c>
      <c r="J49" s="41">
        <f t="shared" si="3"/>
        <v>0</v>
      </c>
      <c r="K49" s="11">
        <f>INDEX(School!$A$2:$CO$112,ROW(SWETA!A43),cty)</f>
        <v>0</v>
      </c>
      <c r="L49" s="41">
        <f t="shared" si="4"/>
        <v>0</v>
      </c>
      <c r="M49" s="42">
        <f t="shared" si="5"/>
        <v>0</v>
      </c>
      <c r="N49" s="19">
        <v>0</v>
      </c>
      <c r="O49" s="19">
        <v>0</v>
      </c>
      <c r="P49" s="19">
        <v>0</v>
      </c>
      <c r="Q49" s="42">
        <f t="shared" si="1"/>
        <v>0</v>
      </c>
      <c r="R49" s="6"/>
    </row>
    <row r="50" spans="1:18" x14ac:dyDescent="0.25">
      <c r="A50" s="38" t="str">
        <f>INDEX(Taxing_Districts!$A$2:$CO$110,ROW(SWETA!A44),cty)</f>
        <v>FREE</v>
      </c>
      <c r="B50" s="39">
        <v>0</v>
      </c>
      <c r="C50" s="39">
        <v>0</v>
      </c>
      <c r="D50" s="39">
        <v>0</v>
      </c>
      <c r="E50" s="39">
        <v>0</v>
      </c>
      <c r="F50" s="40">
        <f t="shared" si="6"/>
        <v>0</v>
      </c>
      <c r="G50" s="11">
        <f>INDEX(SWETA!$A$2:$CO$109,ROW(SWETA!A44),cty)</f>
        <v>0</v>
      </c>
      <c r="H50" s="41">
        <f t="shared" si="2"/>
        <v>0</v>
      </c>
      <c r="I50" s="11">
        <f>INDEX(Welfare!$A$2:$CO$110,ROW(SWETA!A44),cty)</f>
        <v>0</v>
      </c>
      <c r="J50" s="41">
        <f t="shared" si="3"/>
        <v>0</v>
      </c>
      <c r="K50" s="11">
        <f>INDEX(School!$A$2:$CO$112,ROW(SWETA!A44),cty)</f>
        <v>0</v>
      </c>
      <c r="L50" s="41">
        <f t="shared" si="4"/>
        <v>0</v>
      </c>
      <c r="M50" s="42">
        <f t="shared" si="5"/>
        <v>0</v>
      </c>
      <c r="N50" s="19">
        <v>0</v>
      </c>
      <c r="O50" s="19">
        <v>0</v>
      </c>
      <c r="P50" s="19">
        <v>0</v>
      </c>
      <c r="Q50" s="42">
        <f t="shared" si="1"/>
        <v>0</v>
      </c>
      <c r="R50" s="6"/>
    </row>
    <row r="51" spans="1:18" x14ac:dyDescent="0.25">
      <c r="A51" s="38" t="str">
        <f>INDEX(Taxing_Districts!$A$2:$CO$110,ROW(SWETA!A45),cty)</f>
        <v>FREE</v>
      </c>
      <c r="B51" s="39">
        <v>0</v>
      </c>
      <c r="C51" s="39">
        <v>0</v>
      </c>
      <c r="D51" s="39">
        <v>0</v>
      </c>
      <c r="E51" s="39">
        <v>0</v>
      </c>
      <c r="F51" s="40">
        <f t="shared" si="6"/>
        <v>0</v>
      </c>
      <c r="G51" s="11">
        <f>INDEX(SWETA!$A$2:$CO$109,ROW(SWETA!A45),cty)</f>
        <v>0</v>
      </c>
      <c r="H51" s="41">
        <f t="shared" si="2"/>
        <v>0</v>
      </c>
      <c r="I51" s="11">
        <f>INDEX(Welfare!$A$2:$CO$110,ROW(SWETA!A45),cty)</f>
        <v>0</v>
      </c>
      <c r="J51" s="41">
        <f t="shared" si="3"/>
        <v>0</v>
      </c>
      <c r="K51" s="11">
        <f>INDEX(School!$A$2:$CO$112,ROW(SWETA!A45),cty)</f>
        <v>0</v>
      </c>
      <c r="L51" s="41">
        <f t="shared" si="4"/>
        <v>0</v>
      </c>
      <c r="M51" s="42">
        <f t="shared" si="5"/>
        <v>0</v>
      </c>
      <c r="N51" s="19">
        <v>0</v>
      </c>
      <c r="O51" s="19">
        <v>0</v>
      </c>
      <c r="P51" s="19">
        <v>0</v>
      </c>
      <c r="Q51" s="42">
        <f t="shared" si="1"/>
        <v>0</v>
      </c>
      <c r="R51" s="6"/>
    </row>
    <row r="52" spans="1:18" x14ac:dyDescent="0.25">
      <c r="A52" s="38" t="str">
        <f>INDEX(Taxing_Districts!$A$2:$CO$110,ROW(SWETA!A46),cty)</f>
        <v>FREE</v>
      </c>
      <c r="B52" s="39">
        <v>0</v>
      </c>
      <c r="C52" s="39">
        <v>0</v>
      </c>
      <c r="D52" s="39">
        <v>0</v>
      </c>
      <c r="E52" s="39">
        <v>0</v>
      </c>
      <c r="F52" s="40">
        <f t="shared" si="6"/>
        <v>0</v>
      </c>
      <c r="G52" s="11">
        <f>INDEX(SWETA!$A$2:$CO$109,ROW(SWETA!A46),cty)</f>
        <v>0</v>
      </c>
      <c r="H52" s="41">
        <f t="shared" si="2"/>
        <v>0</v>
      </c>
      <c r="I52" s="11">
        <f>INDEX(Welfare!$A$2:$CO$110,ROW(SWETA!A46),cty)</f>
        <v>0</v>
      </c>
      <c r="J52" s="41">
        <f t="shared" si="3"/>
        <v>0</v>
      </c>
      <c r="K52" s="11">
        <f>INDEX(School!$A$2:$CO$112,ROW(SWETA!A46),cty)</f>
        <v>0</v>
      </c>
      <c r="L52" s="41">
        <f t="shared" si="4"/>
        <v>0</v>
      </c>
      <c r="M52" s="42">
        <f t="shared" si="5"/>
        <v>0</v>
      </c>
      <c r="N52" s="19">
        <v>0</v>
      </c>
      <c r="O52" s="19">
        <v>0</v>
      </c>
      <c r="P52" s="19">
        <v>0</v>
      </c>
      <c r="Q52" s="42">
        <f t="shared" si="1"/>
        <v>0</v>
      </c>
      <c r="R52" s="6"/>
    </row>
    <row r="53" spans="1:18" x14ac:dyDescent="0.25">
      <c r="A53" s="38" t="str">
        <f>INDEX(Taxing_Districts!$A$2:$CO$110,ROW(SWETA!A47),cty)</f>
        <v>FREE</v>
      </c>
      <c r="B53" s="39">
        <v>0</v>
      </c>
      <c r="C53" s="39">
        <v>0</v>
      </c>
      <c r="D53" s="39">
        <v>0</v>
      </c>
      <c r="E53" s="39">
        <v>0</v>
      </c>
      <c r="F53" s="40">
        <f t="shared" si="6"/>
        <v>0</v>
      </c>
      <c r="G53" s="11">
        <f>INDEX(SWETA!$A$2:$CO$109,ROW(SWETA!A47),cty)</f>
        <v>0</v>
      </c>
      <c r="H53" s="41">
        <f t="shared" si="2"/>
        <v>0</v>
      </c>
      <c r="I53" s="11">
        <f>INDEX(Welfare!$A$2:$CO$110,ROW(SWETA!A47),cty)</f>
        <v>0</v>
      </c>
      <c r="J53" s="41">
        <f t="shared" si="3"/>
        <v>0</v>
      </c>
      <c r="K53" s="11">
        <f>INDEX(School!$A$2:$CO$112,ROW(SWETA!A47),cty)</f>
        <v>0</v>
      </c>
      <c r="L53" s="41">
        <f t="shared" si="4"/>
        <v>0</v>
      </c>
      <c r="M53" s="42">
        <f t="shared" si="5"/>
        <v>0</v>
      </c>
      <c r="N53" s="19">
        <v>0</v>
      </c>
      <c r="O53" s="19">
        <v>0</v>
      </c>
      <c r="P53" s="19">
        <v>0</v>
      </c>
      <c r="Q53" s="42">
        <f t="shared" si="1"/>
        <v>0</v>
      </c>
      <c r="R53" s="6"/>
    </row>
    <row r="54" spans="1:18" x14ac:dyDescent="0.25">
      <c r="A54" s="38" t="str">
        <f>INDEX(Taxing_Districts!$A$2:$CO$110,ROW(SWETA!A48),cty)</f>
        <v>FREE</v>
      </c>
      <c r="B54" s="39">
        <v>0</v>
      </c>
      <c r="C54" s="39">
        <v>0</v>
      </c>
      <c r="D54" s="39">
        <v>0</v>
      </c>
      <c r="E54" s="39">
        <v>0</v>
      </c>
      <c r="F54" s="40">
        <f t="shared" si="6"/>
        <v>0</v>
      </c>
      <c r="G54" s="11">
        <f>INDEX(SWETA!$A$2:$CO$109,ROW(SWETA!A48),cty)</f>
        <v>0</v>
      </c>
      <c r="H54" s="41">
        <f t="shared" si="2"/>
        <v>0</v>
      </c>
      <c r="I54" s="11">
        <f>INDEX(Welfare!$A$2:$CO$110,ROW(SWETA!A48),cty)</f>
        <v>0</v>
      </c>
      <c r="J54" s="41">
        <f t="shared" si="3"/>
        <v>0</v>
      </c>
      <c r="K54" s="11">
        <f>INDEX(School!$A$2:$CO$112,ROW(SWETA!A48),cty)</f>
        <v>0</v>
      </c>
      <c r="L54" s="41">
        <f t="shared" si="4"/>
        <v>0</v>
      </c>
      <c r="M54" s="42">
        <f t="shared" si="5"/>
        <v>0</v>
      </c>
      <c r="N54" s="19">
        <v>0</v>
      </c>
      <c r="O54" s="19">
        <v>0</v>
      </c>
      <c r="P54" s="19">
        <v>0</v>
      </c>
      <c r="Q54" s="42">
        <f t="shared" si="1"/>
        <v>0</v>
      </c>
      <c r="R54" s="6"/>
    </row>
    <row r="55" spans="1:18" x14ac:dyDescent="0.25">
      <c r="A55" s="38" t="str">
        <f>INDEX(Taxing_Districts!$A$2:$CO$110,ROW(SWETA!A49),cty)</f>
        <v>FREE</v>
      </c>
      <c r="B55" s="39">
        <v>0</v>
      </c>
      <c r="C55" s="39">
        <v>0</v>
      </c>
      <c r="D55" s="39">
        <v>0</v>
      </c>
      <c r="E55" s="39">
        <v>0</v>
      </c>
      <c r="F55" s="40">
        <f t="shared" si="6"/>
        <v>0</v>
      </c>
      <c r="G55" s="11">
        <f>INDEX(SWETA!$A$2:$CO$109,ROW(SWETA!A49),cty)</f>
        <v>0</v>
      </c>
      <c r="H55" s="41">
        <f t="shared" si="2"/>
        <v>0</v>
      </c>
      <c r="I55" s="11">
        <f>INDEX(Welfare!$A$2:$CO$110,ROW(SWETA!A49),cty)</f>
        <v>0</v>
      </c>
      <c r="J55" s="41">
        <f t="shared" si="3"/>
        <v>0</v>
      </c>
      <c r="K55" s="11">
        <f>INDEX(School!$A$2:$CO$112,ROW(SWETA!A49),cty)</f>
        <v>0</v>
      </c>
      <c r="L55" s="41">
        <f t="shared" si="4"/>
        <v>0</v>
      </c>
      <c r="M55" s="42">
        <f t="shared" si="5"/>
        <v>0</v>
      </c>
      <c r="N55" s="19">
        <v>0</v>
      </c>
      <c r="O55" s="19">
        <v>0</v>
      </c>
      <c r="P55" s="19">
        <v>0</v>
      </c>
      <c r="Q55" s="42">
        <f t="shared" si="1"/>
        <v>0</v>
      </c>
      <c r="R55" s="6"/>
    </row>
    <row r="56" spans="1:18" x14ac:dyDescent="0.25">
      <c r="A56" s="38" t="str">
        <f>INDEX(Taxing_Districts!$A$2:$CO$110,ROW(SWETA!A50),cty)</f>
        <v>FREE</v>
      </c>
      <c r="B56" s="39">
        <v>0</v>
      </c>
      <c r="C56" s="39">
        <v>0</v>
      </c>
      <c r="D56" s="39">
        <v>0</v>
      </c>
      <c r="E56" s="39">
        <v>0</v>
      </c>
      <c r="F56" s="40">
        <f t="shared" si="6"/>
        <v>0</v>
      </c>
      <c r="G56" s="11">
        <f>INDEX(SWETA!$A$2:$CO$109,ROW(SWETA!A50),cty)</f>
        <v>0</v>
      </c>
      <c r="H56" s="41">
        <f t="shared" si="2"/>
        <v>0</v>
      </c>
      <c r="I56" s="11">
        <f>INDEX(Welfare!$A$2:$CO$110,ROW(SWETA!A50),cty)</f>
        <v>0</v>
      </c>
      <c r="J56" s="41">
        <f t="shared" si="3"/>
        <v>0</v>
      </c>
      <c r="K56" s="11">
        <f>INDEX(School!$A$2:$CO$112,ROW(SWETA!A50),cty)</f>
        <v>0</v>
      </c>
      <c r="L56" s="41">
        <f t="shared" si="4"/>
        <v>0</v>
      </c>
      <c r="M56" s="42">
        <f t="shared" si="5"/>
        <v>0</v>
      </c>
      <c r="N56" s="19">
        <v>0</v>
      </c>
      <c r="O56" s="19">
        <v>0</v>
      </c>
      <c r="P56" s="19">
        <v>0</v>
      </c>
      <c r="Q56" s="42">
        <f t="shared" si="1"/>
        <v>0</v>
      </c>
      <c r="R56" s="6"/>
    </row>
    <row r="57" spans="1:18" x14ac:dyDescent="0.25">
      <c r="A57" s="38" t="str">
        <f>INDEX(Taxing_Districts!$A$2:$CO$110,ROW(SWETA!A51),cty)</f>
        <v>FREE</v>
      </c>
      <c r="B57" s="39">
        <v>0</v>
      </c>
      <c r="C57" s="39">
        <v>0</v>
      </c>
      <c r="D57" s="39">
        <v>0</v>
      </c>
      <c r="E57" s="39">
        <v>0</v>
      </c>
      <c r="F57" s="40">
        <f t="shared" si="6"/>
        <v>0</v>
      </c>
      <c r="G57" s="11">
        <f>INDEX(SWETA!$A$2:$CO$109,ROW(SWETA!A51),cty)</f>
        <v>0</v>
      </c>
      <c r="H57" s="41">
        <f t="shared" si="2"/>
        <v>0</v>
      </c>
      <c r="I57" s="11">
        <f>INDEX(Welfare!$A$2:$CO$110,ROW(SWETA!A51),cty)</f>
        <v>0</v>
      </c>
      <c r="J57" s="41">
        <f t="shared" si="3"/>
        <v>0</v>
      </c>
      <c r="K57" s="11">
        <f>INDEX(School!$A$2:$CO$112,ROW(SWETA!A51),cty)</f>
        <v>0</v>
      </c>
      <c r="L57" s="41">
        <f t="shared" si="4"/>
        <v>0</v>
      </c>
      <c r="M57" s="42">
        <f t="shared" si="5"/>
        <v>0</v>
      </c>
      <c r="N57" s="19">
        <v>0</v>
      </c>
      <c r="O57" s="19">
        <v>0</v>
      </c>
      <c r="P57" s="19">
        <v>0</v>
      </c>
      <c r="Q57" s="42">
        <f t="shared" si="1"/>
        <v>0</v>
      </c>
      <c r="R57" s="6"/>
    </row>
    <row r="58" spans="1:18" x14ac:dyDescent="0.25">
      <c r="A58" s="38" t="str">
        <f>INDEX(Taxing_Districts!$A$2:$CO$110,ROW(SWETA!A52),cty)</f>
        <v>FREE</v>
      </c>
      <c r="B58" s="39">
        <v>0</v>
      </c>
      <c r="C58" s="39">
        <v>0</v>
      </c>
      <c r="D58" s="39">
        <v>0</v>
      </c>
      <c r="E58" s="39">
        <v>0</v>
      </c>
      <c r="F58" s="40">
        <f t="shared" si="6"/>
        <v>0</v>
      </c>
      <c r="G58" s="11">
        <f>INDEX(SWETA!$A$2:$CO$109,ROW(SWETA!A52),cty)</f>
        <v>0</v>
      </c>
      <c r="H58" s="41">
        <f t="shared" si="2"/>
        <v>0</v>
      </c>
      <c r="I58" s="11">
        <f>INDEX(Welfare!$A$2:$CO$110,ROW(SWETA!A52),cty)</f>
        <v>0</v>
      </c>
      <c r="J58" s="41">
        <f t="shared" si="3"/>
        <v>0</v>
      </c>
      <c r="K58" s="11">
        <f>INDEX(School!$A$2:$CO$112,ROW(SWETA!A52),cty)</f>
        <v>0</v>
      </c>
      <c r="L58" s="41">
        <f t="shared" si="4"/>
        <v>0</v>
      </c>
      <c r="M58" s="42">
        <f t="shared" si="5"/>
        <v>0</v>
      </c>
      <c r="N58" s="19">
        <v>0</v>
      </c>
      <c r="O58" s="19">
        <v>0</v>
      </c>
      <c r="P58" s="19">
        <v>0</v>
      </c>
      <c r="Q58" s="42">
        <f t="shared" si="1"/>
        <v>0</v>
      </c>
      <c r="R58" s="6"/>
    </row>
    <row r="59" spans="1:18" x14ac:dyDescent="0.25">
      <c r="A59" s="38" t="str">
        <f>INDEX(Taxing_Districts!$A$2:$CO$110,ROW(SWETA!A53),cty)</f>
        <v>FREE</v>
      </c>
      <c r="B59" s="39">
        <v>0</v>
      </c>
      <c r="C59" s="39">
        <v>0</v>
      </c>
      <c r="D59" s="39">
        <v>0</v>
      </c>
      <c r="E59" s="39">
        <v>0</v>
      </c>
      <c r="F59" s="40">
        <f t="shared" si="6"/>
        <v>0</v>
      </c>
      <c r="G59" s="11">
        <f>INDEX(SWETA!$A$2:$CO$109,ROW(SWETA!A53),cty)</f>
        <v>0</v>
      </c>
      <c r="H59" s="41">
        <f t="shared" si="2"/>
        <v>0</v>
      </c>
      <c r="I59" s="11">
        <f>INDEX(Welfare!$A$2:$CO$110,ROW(SWETA!A53),cty)</f>
        <v>0</v>
      </c>
      <c r="J59" s="41">
        <f t="shared" si="3"/>
        <v>0</v>
      </c>
      <c r="K59" s="11">
        <f>INDEX(School!$A$2:$CO$112,ROW(SWETA!A53),cty)</f>
        <v>0</v>
      </c>
      <c r="L59" s="41">
        <f t="shared" si="4"/>
        <v>0</v>
      </c>
      <c r="M59" s="42">
        <f t="shared" si="5"/>
        <v>0</v>
      </c>
      <c r="N59" s="19">
        <v>0</v>
      </c>
      <c r="O59" s="19">
        <v>0</v>
      </c>
      <c r="P59" s="19">
        <v>0</v>
      </c>
      <c r="Q59" s="42">
        <f t="shared" si="1"/>
        <v>0</v>
      </c>
      <c r="R59" s="6"/>
    </row>
    <row r="60" spans="1:18" x14ac:dyDescent="0.25">
      <c r="A60" s="38" t="str">
        <f>INDEX(Taxing_Districts!$A$2:$CO$110,ROW(SWETA!A54),cty)</f>
        <v>FREE</v>
      </c>
      <c r="B60" s="39">
        <v>0</v>
      </c>
      <c r="C60" s="39">
        <v>0</v>
      </c>
      <c r="D60" s="39">
        <v>0</v>
      </c>
      <c r="E60" s="39">
        <v>0</v>
      </c>
      <c r="F60" s="40">
        <f t="shared" si="6"/>
        <v>0</v>
      </c>
      <c r="G60" s="11">
        <f>INDEX(SWETA!$A$2:$CO$109,ROW(SWETA!A54),cty)</f>
        <v>0</v>
      </c>
      <c r="H60" s="41">
        <f t="shared" si="2"/>
        <v>0</v>
      </c>
      <c r="I60" s="11">
        <f>INDEX(Welfare!$A$2:$CO$110,ROW(SWETA!A54),cty)</f>
        <v>0</v>
      </c>
      <c r="J60" s="41">
        <f t="shared" si="3"/>
        <v>0</v>
      </c>
      <c r="K60" s="11">
        <f>INDEX(School!$A$2:$CO$112,ROW(SWETA!A54),cty)</f>
        <v>0</v>
      </c>
      <c r="L60" s="41">
        <f t="shared" si="4"/>
        <v>0</v>
      </c>
      <c r="M60" s="42">
        <f t="shared" si="5"/>
        <v>0</v>
      </c>
      <c r="N60" s="19">
        <v>0</v>
      </c>
      <c r="O60" s="19">
        <v>0</v>
      </c>
      <c r="P60" s="19">
        <v>0</v>
      </c>
      <c r="Q60" s="42">
        <f t="shared" si="1"/>
        <v>0</v>
      </c>
      <c r="R60" s="6"/>
    </row>
    <row r="61" spans="1:18" x14ac:dyDescent="0.25">
      <c r="A61" s="38" t="str">
        <f>INDEX(Taxing_Districts!$A$2:$CO$110,ROW(SWETA!A55),cty)</f>
        <v>FREE</v>
      </c>
      <c r="B61" s="39">
        <v>0</v>
      </c>
      <c r="C61" s="39">
        <v>0</v>
      </c>
      <c r="D61" s="39">
        <v>0</v>
      </c>
      <c r="E61" s="39">
        <v>0</v>
      </c>
      <c r="F61" s="40">
        <f t="shared" si="6"/>
        <v>0</v>
      </c>
      <c r="G61" s="11">
        <f>INDEX(SWETA!$A$2:$CO$109,ROW(SWETA!A55),cty)</f>
        <v>0</v>
      </c>
      <c r="H61" s="41">
        <f t="shared" si="2"/>
        <v>0</v>
      </c>
      <c r="I61" s="11">
        <f>INDEX(Welfare!$A$2:$CO$110,ROW(SWETA!A55),cty)</f>
        <v>0</v>
      </c>
      <c r="J61" s="41">
        <f t="shared" si="3"/>
        <v>0</v>
      </c>
      <c r="K61" s="11">
        <f>INDEX(School!$A$2:$CO$112,ROW(SWETA!A55),cty)</f>
        <v>0</v>
      </c>
      <c r="L61" s="41">
        <f t="shared" si="4"/>
        <v>0</v>
      </c>
      <c r="M61" s="42">
        <f t="shared" si="5"/>
        <v>0</v>
      </c>
      <c r="N61" s="19">
        <v>0</v>
      </c>
      <c r="O61" s="19">
        <v>0</v>
      </c>
      <c r="P61" s="19">
        <v>0</v>
      </c>
      <c r="Q61" s="42">
        <f t="shared" si="1"/>
        <v>0</v>
      </c>
      <c r="R61" s="6"/>
    </row>
    <row r="62" spans="1:18" x14ac:dyDescent="0.25">
      <c r="A62" s="38" t="str">
        <f>INDEX(Taxing_Districts!$A$2:$CO$110,ROW(SWETA!A56),cty)</f>
        <v>FREE</v>
      </c>
      <c r="B62" s="39">
        <v>0</v>
      </c>
      <c r="C62" s="39">
        <v>0</v>
      </c>
      <c r="D62" s="39">
        <v>0</v>
      </c>
      <c r="E62" s="39">
        <v>0</v>
      </c>
      <c r="F62" s="40">
        <f t="shared" si="6"/>
        <v>0</v>
      </c>
      <c r="G62" s="11">
        <f>INDEX(SWETA!$A$2:$CO$109,ROW(SWETA!A56),cty)</f>
        <v>0</v>
      </c>
      <c r="H62" s="41">
        <f t="shared" si="2"/>
        <v>0</v>
      </c>
      <c r="I62" s="11">
        <f>INDEX(Welfare!$A$2:$CO$110,ROW(SWETA!A56),cty)</f>
        <v>0</v>
      </c>
      <c r="J62" s="41">
        <f t="shared" si="3"/>
        <v>0</v>
      </c>
      <c r="K62" s="11">
        <f>INDEX(School!$A$2:$CO$112,ROW(SWETA!A56),cty)</f>
        <v>0</v>
      </c>
      <c r="L62" s="41">
        <f t="shared" si="4"/>
        <v>0</v>
      </c>
      <c r="M62" s="42">
        <f t="shared" si="5"/>
        <v>0</v>
      </c>
      <c r="N62" s="19">
        <v>0</v>
      </c>
      <c r="O62" s="19">
        <v>0</v>
      </c>
      <c r="P62" s="19">
        <v>0</v>
      </c>
      <c r="Q62" s="42">
        <f t="shared" si="1"/>
        <v>0</v>
      </c>
      <c r="R62" s="6"/>
    </row>
    <row r="63" spans="1:18" x14ac:dyDescent="0.25">
      <c r="A63" s="38" t="str">
        <f>INDEX(Taxing_Districts!$A$2:$CO$110,ROW(SWETA!A57),cty)</f>
        <v>FREE</v>
      </c>
      <c r="B63" s="39">
        <v>0</v>
      </c>
      <c r="C63" s="39">
        <v>0</v>
      </c>
      <c r="D63" s="39">
        <v>0</v>
      </c>
      <c r="E63" s="39">
        <v>0</v>
      </c>
      <c r="F63" s="40">
        <f t="shared" si="6"/>
        <v>0</v>
      </c>
      <c r="G63" s="11">
        <f>INDEX(SWETA!$A$2:$CO$109,ROW(SWETA!A57),cty)</f>
        <v>0</v>
      </c>
      <c r="H63" s="41">
        <f t="shared" si="2"/>
        <v>0</v>
      </c>
      <c r="I63" s="11">
        <f>INDEX(Welfare!$A$2:$CO$110,ROW(SWETA!A57),cty)</f>
        <v>0</v>
      </c>
      <c r="J63" s="41">
        <f t="shared" si="3"/>
        <v>0</v>
      </c>
      <c r="K63" s="11">
        <f>INDEX(School!$A$2:$CO$112,ROW(SWETA!A57),cty)</f>
        <v>0</v>
      </c>
      <c r="L63" s="41">
        <f t="shared" si="4"/>
        <v>0</v>
      </c>
      <c r="M63" s="42">
        <f t="shared" si="5"/>
        <v>0</v>
      </c>
      <c r="N63" s="19">
        <v>0</v>
      </c>
      <c r="O63" s="19">
        <v>0</v>
      </c>
      <c r="P63" s="19">
        <v>0</v>
      </c>
      <c r="Q63" s="42">
        <f t="shared" si="1"/>
        <v>0</v>
      </c>
      <c r="R63" s="6"/>
    </row>
    <row r="64" spans="1:18" x14ac:dyDescent="0.25">
      <c r="A64" s="38" t="str">
        <f>INDEX(Taxing_Districts!$A$2:$CO$110,ROW(SWETA!A58),cty)</f>
        <v>FREE</v>
      </c>
      <c r="B64" s="39">
        <v>0</v>
      </c>
      <c r="C64" s="39">
        <v>0</v>
      </c>
      <c r="D64" s="39">
        <v>0</v>
      </c>
      <c r="E64" s="39">
        <v>0</v>
      </c>
      <c r="F64" s="40">
        <f t="shared" si="6"/>
        <v>0</v>
      </c>
      <c r="G64" s="11">
        <f>INDEX(SWETA!$A$2:$CO$109,ROW(SWETA!A58),cty)</f>
        <v>0</v>
      </c>
      <c r="H64" s="41">
        <f t="shared" si="2"/>
        <v>0</v>
      </c>
      <c r="I64" s="11">
        <f>INDEX(Welfare!$A$2:$CO$110,ROW(SWETA!A58),cty)</f>
        <v>0</v>
      </c>
      <c r="J64" s="41">
        <f t="shared" si="3"/>
        <v>0</v>
      </c>
      <c r="K64" s="11">
        <f>INDEX(School!$A$2:$CO$112,ROW(SWETA!A58),cty)</f>
        <v>0</v>
      </c>
      <c r="L64" s="41">
        <f t="shared" si="4"/>
        <v>0</v>
      </c>
      <c r="M64" s="42">
        <f t="shared" si="5"/>
        <v>0</v>
      </c>
      <c r="N64" s="19">
        <v>0</v>
      </c>
      <c r="O64" s="19">
        <v>0</v>
      </c>
      <c r="P64" s="19">
        <v>0</v>
      </c>
      <c r="Q64" s="42">
        <f t="shared" si="1"/>
        <v>0</v>
      </c>
      <c r="R64" s="6"/>
    </row>
    <row r="65" spans="1:22" x14ac:dyDescent="0.25">
      <c r="A65" s="38" t="str">
        <f>INDEX(Taxing_Districts!$A$2:$CO$110,ROW(SWETA!A59),cty)</f>
        <v>FREE</v>
      </c>
      <c r="B65" s="39">
        <v>0</v>
      </c>
      <c r="C65" s="39">
        <v>0</v>
      </c>
      <c r="D65" s="39">
        <v>0</v>
      </c>
      <c r="E65" s="39">
        <v>0</v>
      </c>
      <c r="F65" s="40">
        <f t="shared" si="6"/>
        <v>0</v>
      </c>
      <c r="G65" s="11">
        <f>INDEX(SWETA!$A$2:$CO$109,ROW(SWETA!A59),cty)</f>
        <v>0</v>
      </c>
      <c r="H65" s="41">
        <f t="shared" si="2"/>
        <v>0</v>
      </c>
      <c r="I65" s="11">
        <f>INDEX(Welfare!$A$2:$CO$110,ROW(SWETA!A59),cty)</f>
        <v>0</v>
      </c>
      <c r="J65" s="41">
        <f t="shared" si="3"/>
        <v>0</v>
      </c>
      <c r="K65" s="11">
        <f>INDEX(School!$A$2:$CO$112,ROW(SWETA!A59),cty)</f>
        <v>0</v>
      </c>
      <c r="L65" s="41">
        <f t="shared" si="4"/>
        <v>0</v>
      </c>
      <c r="M65" s="42">
        <f t="shared" si="5"/>
        <v>0</v>
      </c>
      <c r="N65" s="19">
        <v>0</v>
      </c>
      <c r="O65" s="19">
        <v>0</v>
      </c>
      <c r="P65" s="19">
        <v>0</v>
      </c>
      <c r="Q65" s="42">
        <f t="shared" si="1"/>
        <v>0</v>
      </c>
      <c r="R65" s="6"/>
    </row>
    <row r="66" spans="1:22" x14ac:dyDescent="0.25">
      <c r="A66" s="38" t="str">
        <f>INDEX(Taxing_Districts!$A$2:$CO$110,ROW(SWETA!A60),cty)</f>
        <v>FREE</v>
      </c>
      <c r="B66" s="39">
        <v>0</v>
      </c>
      <c r="C66" s="39">
        <v>0</v>
      </c>
      <c r="D66" s="39">
        <v>0</v>
      </c>
      <c r="E66" s="39">
        <v>0</v>
      </c>
      <c r="F66" s="40">
        <f t="shared" si="6"/>
        <v>0</v>
      </c>
      <c r="G66" s="11">
        <f>INDEX(SWETA!$A$2:$CO$109,ROW(SWETA!A60),cty)</f>
        <v>0</v>
      </c>
      <c r="H66" s="41">
        <f t="shared" si="2"/>
        <v>0</v>
      </c>
      <c r="I66" s="11">
        <f>INDEX(Welfare!$A$2:$CO$110,ROW(SWETA!A60),cty)</f>
        <v>0</v>
      </c>
      <c r="J66" s="41">
        <f t="shared" si="3"/>
        <v>0</v>
      </c>
      <c r="K66" s="11">
        <f>INDEX(School!$A$2:$CO$112,ROW(SWETA!A60),cty)</f>
        <v>0</v>
      </c>
      <c r="L66" s="41">
        <f t="shared" si="4"/>
        <v>0</v>
      </c>
      <c r="M66" s="42">
        <f t="shared" si="5"/>
        <v>0</v>
      </c>
      <c r="N66" s="19">
        <v>0</v>
      </c>
      <c r="O66" s="19">
        <v>0</v>
      </c>
      <c r="P66" s="19">
        <v>0</v>
      </c>
      <c r="Q66" s="42">
        <f t="shared" si="1"/>
        <v>0</v>
      </c>
      <c r="R66" s="6"/>
    </row>
    <row r="67" spans="1:22" x14ac:dyDescent="0.25">
      <c r="A67" s="38" t="str">
        <f>INDEX(Taxing_Districts!$A$2:$CO$110,ROW(SWETA!A61),cty)</f>
        <v>FREE</v>
      </c>
      <c r="B67" s="39">
        <v>0</v>
      </c>
      <c r="C67" s="39">
        <v>0</v>
      </c>
      <c r="D67" s="39">
        <v>0</v>
      </c>
      <c r="E67" s="39">
        <v>0</v>
      </c>
      <c r="F67" s="40">
        <f t="shared" si="6"/>
        <v>0</v>
      </c>
      <c r="G67" s="11">
        <f>INDEX(SWETA!$A$2:$CO$109,ROW(SWETA!A61),cty)</f>
        <v>0</v>
      </c>
      <c r="H67" s="41">
        <f t="shared" si="2"/>
        <v>0</v>
      </c>
      <c r="I67" s="11">
        <f>INDEX(Welfare!$A$2:$CO$110,ROW(SWETA!A61),cty)</f>
        <v>0</v>
      </c>
      <c r="J67" s="41">
        <f t="shared" si="3"/>
        <v>0</v>
      </c>
      <c r="K67" s="11">
        <f>INDEX(School!$A$2:$CO$112,ROW(SWETA!A61),cty)</f>
        <v>0</v>
      </c>
      <c r="L67" s="41">
        <f t="shared" si="4"/>
        <v>0</v>
      </c>
      <c r="M67" s="42">
        <f t="shared" si="5"/>
        <v>0</v>
      </c>
      <c r="N67" s="19">
        <v>0</v>
      </c>
      <c r="O67" s="19">
        <v>0</v>
      </c>
      <c r="P67" s="19">
        <v>0</v>
      </c>
      <c r="Q67" s="42">
        <f t="shared" si="1"/>
        <v>0</v>
      </c>
      <c r="R67" s="6"/>
    </row>
    <row r="68" spans="1:22" x14ac:dyDescent="0.25">
      <c r="A68" s="38" t="str">
        <f>INDEX(Taxing_Districts!$A$2:$CO$110,ROW(SWETA!A62),cty)</f>
        <v>FREE</v>
      </c>
      <c r="B68" s="39">
        <v>0</v>
      </c>
      <c r="C68" s="39">
        <v>0</v>
      </c>
      <c r="D68" s="39">
        <v>0</v>
      </c>
      <c r="E68" s="39">
        <v>0</v>
      </c>
      <c r="F68" s="40">
        <f t="shared" si="6"/>
        <v>0</v>
      </c>
      <c r="G68" s="11">
        <f>INDEX(SWETA!$A$2:$CO$109,ROW(SWETA!A62),cty)</f>
        <v>0</v>
      </c>
      <c r="H68" s="41">
        <f t="shared" ref="H68:H70" si="7">ROUND($F68*G68,2)</f>
        <v>0</v>
      </c>
      <c r="I68" s="11">
        <f>INDEX(Welfare!$A$2:$CO$110,ROW(SWETA!A62),cty)</f>
        <v>0</v>
      </c>
      <c r="J68" s="41">
        <f t="shared" ref="J68:J70" si="8">ROUND($F68*I68,2)</f>
        <v>0</v>
      </c>
      <c r="K68" s="11">
        <f>INDEX(School!$A$2:$CO$112,ROW(SWETA!A62),cty)</f>
        <v>0</v>
      </c>
      <c r="L68" s="41">
        <f t="shared" ref="L68:L70" si="9">ROUND($F68*K68,2)</f>
        <v>0</v>
      </c>
      <c r="M68" s="42">
        <f t="shared" ref="M68:M70" si="10">+F68-H68-J68-L68</f>
        <v>0</v>
      </c>
      <c r="N68" s="19">
        <v>0</v>
      </c>
      <c r="O68" s="19">
        <v>0</v>
      </c>
      <c r="P68" s="19">
        <v>0</v>
      </c>
      <c r="Q68" s="42">
        <f t="shared" si="1"/>
        <v>0</v>
      </c>
      <c r="R68" s="6"/>
    </row>
    <row r="69" spans="1:22" x14ac:dyDescent="0.25">
      <c r="A69" s="38" t="str">
        <f>INDEX(Taxing_Districts!$A$2:$CO$110,ROW(SWETA!A63),cty)</f>
        <v>FREE</v>
      </c>
      <c r="B69" s="39">
        <v>0</v>
      </c>
      <c r="C69" s="39">
        <v>0</v>
      </c>
      <c r="D69" s="39">
        <v>0</v>
      </c>
      <c r="E69" s="39">
        <v>0</v>
      </c>
      <c r="F69" s="40">
        <f t="shared" si="6"/>
        <v>0</v>
      </c>
      <c r="G69" s="11">
        <f>INDEX(SWETA!$A$2:$CO$109,ROW(SWETA!A63),cty)</f>
        <v>0</v>
      </c>
      <c r="H69" s="41">
        <f t="shared" si="7"/>
        <v>0</v>
      </c>
      <c r="I69" s="11">
        <f>INDEX(Welfare!$A$2:$CO$110,ROW(SWETA!A63),cty)</f>
        <v>0</v>
      </c>
      <c r="J69" s="41">
        <f t="shared" si="8"/>
        <v>0</v>
      </c>
      <c r="K69" s="11">
        <f>INDEX(School!$A$2:$CO$112,ROW(SWETA!A63),cty)</f>
        <v>0</v>
      </c>
      <c r="L69" s="41">
        <f t="shared" si="9"/>
        <v>0</v>
      </c>
      <c r="M69" s="42">
        <f t="shared" si="10"/>
        <v>0</v>
      </c>
      <c r="N69" s="19">
        <v>0</v>
      </c>
      <c r="O69" s="19">
        <v>0</v>
      </c>
      <c r="P69" s="19">
        <v>0</v>
      </c>
      <c r="Q69" s="42">
        <f t="shared" si="1"/>
        <v>0</v>
      </c>
      <c r="R69" s="6"/>
    </row>
    <row r="70" spans="1:22" x14ac:dyDescent="0.25">
      <c r="A70" s="38" t="str">
        <f>INDEX(Taxing_Districts!$A$2:$CO$110,ROW(SWETA!A64),cty)</f>
        <v>FREE</v>
      </c>
      <c r="B70" s="39">
        <v>0</v>
      </c>
      <c r="C70" s="39">
        <v>0</v>
      </c>
      <c r="D70" s="39">
        <v>0</v>
      </c>
      <c r="E70" s="39">
        <v>0</v>
      </c>
      <c r="F70" s="40">
        <f t="shared" si="6"/>
        <v>0</v>
      </c>
      <c r="G70" s="11">
        <f>INDEX(SWETA!$A$2:$CO$109,ROW(SWETA!A64),cty)</f>
        <v>0</v>
      </c>
      <c r="H70" s="41">
        <f t="shared" si="7"/>
        <v>0</v>
      </c>
      <c r="I70" s="11">
        <f>INDEX(Welfare!$A$2:$CO$110,ROW(SWETA!A64),cty)</f>
        <v>0</v>
      </c>
      <c r="J70" s="41">
        <f t="shared" si="8"/>
        <v>0</v>
      </c>
      <c r="K70" s="11">
        <f>INDEX(School!$A$2:$CO$112,ROW(SWETA!A64),cty)</f>
        <v>0</v>
      </c>
      <c r="L70" s="41">
        <f t="shared" si="9"/>
        <v>0</v>
      </c>
      <c r="M70" s="42">
        <f t="shared" si="10"/>
        <v>0</v>
      </c>
      <c r="N70" s="19">
        <v>0</v>
      </c>
      <c r="O70" s="19">
        <v>0</v>
      </c>
      <c r="P70" s="19">
        <v>0</v>
      </c>
      <c r="Q70" s="42">
        <f t="shared" si="1"/>
        <v>0</v>
      </c>
      <c r="R70" s="6"/>
    </row>
    <row r="71" spans="1:22" x14ac:dyDescent="0.25">
      <c r="A71" s="38" t="str">
        <f>INDEX(Taxing_Districts!$A$2:$CO$110,ROW(SWETA!A65),cty)</f>
        <v>FREE</v>
      </c>
      <c r="B71" s="39">
        <v>0</v>
      </c>
      <c r="C71" s="39">
        <v>0</v>
      </c>
      <c r="D71" s="39">
        <v>0</v>
      </c>
      <c r="E71" s="39">
        <v>0</v>
      </c>
      <c r="F71" s="40">
        <f t="shared" si="6"/>
        <v>0</v>
      </c>
      <c r="G71" s="11">
        <f>INDEX(SWETA!$A$2:$CO$109,ROW(SWETA!A65),cty)</f>
        <v>0</v>
      </c>
      <c r="H71" s="41">
        <f t="shared" ref="H71" si="11">ROUND($F71*G71,2)</f>
        <v>0</v>
      </c>
      <c r="I71" s="11">
        <f>INDEX(Welfare!$A$2:$CO$110,ROW(SWETA!A65),cty)</f>
        <v>0</v>
      </c>
      <c r="J71" s="41">
        <f t="shared" ref="J71" si="12">ROUND($F71*I71,2)</f>
        <v>0</v>
      </c>
      <c r="K71" s="11">
        <f>INDEX(School!$A$2:$CO$112,ROW(SWETA!A65),cty)</f>
        <v>0</v>
      </c>
      <c r="L71" s="41">
        <f t="shared" ref="L71" si="13">ROUND($F71*K71,2)</f>
        <v>0</v>
      </c>
      <c r="M71" s="42">
        <f t="shared" ref="M71" si="14">+F71-H71-J71-L71</f>
        <v>0</v>
      </c>
      <c r="N71" s="19">
        <v>0</v>
      </c>
      <c r="O71" s="19">
        <v>0</v>
      </c>
      <c r="P71" s="19">
        <v>0</v>
      </c>
      <c r="Q71" s="42">
        <f t="shared" si="1"/>
        <v>0</v>
      </c>
      <c r="R71" s="6"/>
    </row>
    <row r="72" spans="1:22" x14ac:dyDescent="0.25">
      <c r="A72" s="38"/>
      <c r="F72" s="46"/>
      <c r="G72" s="11"/>
      <c r="H72" s="41"/>
      <c r="I72" s="11"/>
      <c r="J72" s="41"/>
      <c r="K72" s="11"/>
      <c r="L72" s="41"/>
      <c r="M72" s="42"/>
      <c r="Q72" s="42"/>
      <c r="R72" s="6"/>
    </row>
    <row r="73" spans="1:22" x14ac:dyDescent="0.25">
      <c r="A73" s="47" t="s">
        <v>75</v>
      </c>
      <c r="B73" s="20">
        <f>SUM(B8:B72)</f>
        <v>0</v>
      </c>
      <c r="C73" s="20">
        <f t="shared" ref="C73:D73" si="15">SUM(C8:C72)</f>
        <v>0</v>
      </c>
      <c r="D73" s="20">
        <f t="shared" si="15"/>
        <v>0</v>
      </c>
      <c r="E73" s="20">
        <f t="shared" ref="E73" si="16">SUM(E8:E72)</f>
        <v>0</v>
      </c>
      <c r="F73" s="48">
        <f>SUM(F8:F71)</f>
        <v>0</v>
      </c>
      <c r="H73" s="48">
        <f>SUM(H8:H71)</f>
        <v>0</v>
      </c>
      <c r="J73" s="48">
        <f>SUM(J8:J71)</f>
        <v>0</v>
      </c>
      <c r="L73" s="48">
        <f>SUM(L8:L71)</f>
        <v>0</v>
      </c>
      <c r="M73" s="49">
        <f>SUM(M8:M71)</f>
        <v>0</v>
      </c>
      <c r="N73" s="20">
        <f t="shared" ref="N73:Q73" si="17">SUM(N8:N72)</f>
        <v>0</v>
      </c>
      <c r="O73" s="20">
        <f t="shared" si="17"/>
        <v>0</v>
      </c>
      <c r="P73" s="20">
        <f t="shared" si="17"/>
        <v>0</v>
      </c>
      <c r="Q73" s="66">
        <f t="shared" si="17"/>
        <v>0</v>
      </c>
      <c r="R73" s="9" t="s">
        <v>1878</v>
      </c>
      <c r="T73" s="13"/>
      <c r="V73" s="13"/>
    </row>
    <row r="74" spans="1:22" x14ac:dyDescent="0.25">
      <c r="A74" s="38"/>
      <c r="M74" s="42"/>
      <c r="N74" s="12"/>
      <c r="O74" s="12"/>
      <c r="P74" s="12"/>
      <c r="Q74" s="42"/>
    </row>
    <row r="75" spans="1:22" x14ac:dyDescent="0.25">
      <c r="A75" s="38"/>
      <c r="M75" s="32"/>
      <c r="Q75" s="32"/>
    </row>
    <row r="76" spans="1:22" ht="26.4" x14ac:dyDescent="0.25">
      <c r="A76" s="50" t="s">
        <v>76</v>
      </c>
      <c r="B76" s="51"/>
      <c r="C76" s="51"/>
      <c r="D76" s="51"/>
      <c r="E76" s="51"/>
      <c r="F76" s="52">
        <f>+M73</f>
        <v>0</v>
      </c>
      <c r="M76" s="32"/>
      <c r="Q76" s="32"/>
    </row>
    <row r="77" spans="1:22" x14ac:dyDescent="0.25">
      <c r="A77" s="53"/>
      <c r="B77"/>
      <c r="C77"/>
      <c r="D77"/>
      <c r="E77"/>
      <c r="F77"/>
      <c r="M77" s="32"/>
      <c r="Q77" s="32"/>
    </row>
    <row r="78" spans="1:22" x14ac:dyDescent="0.25">
      <c r="A78" s="54"/>
      <c r="B78" s="55"/>
      <c r="C78" s="55"/>
      <c r="D78" s="55"/>
      <c r="E78" s="55"/>
      <c r="F78" s="56"/>
      <c r="M78" s="32"/>
      <c r="Q78" s="32"/>
    </row>
    <row r="79" spans="1:22" x14ac:dyDescent="0.25">
      <c r="A79" s="57" t="s">
        <v>78</v>
      </c>
      <c r="B79" s="58"/>
      <c r="C79" s="58"/>
      <c r="D79" s="58"/>
      <c r="E79" s="58"/>
      <c r="F79" s="59">
        <f>(+J73)+(+H73)</f>
        <v>0</v>
      </c>
      <c r="M79" s="32"/>
      <c r="Q79" s="32"/>
    </row>
    <row r="80" spans="1:22" x14ac:dyDescent="0.25">
      <c r="A80" s="57" t="s">
        <v>77</v>
      </c>
      <c r="B80" s="58"/>
      <c r="C80" s="58"/>
      <c r="D80" s="58"/>
      <c r="E80" s="58"/>
      <c r="F80" s="59">
        <f>+L73</f>
        <v>0</v>
      </c>
      <c r="M80" s="32"/>
      <c r="Q80" s="32"/>
    </row>
    <row r="81" spans="1:18" ht="13.8" thickBot="1" x14ac:dyDescent="0.3">
      <c r="A81" s="60" t="s">
        <v>79</v>
      </c>
      <c r="B81" s="61"/>
      <c r="C81" s="61"/>
      <c r="D81" s="61"/>
      <c r="E81" s="61"/>
      <c r="F81" s="62">
        <f>SUM(F79:F80)</f>
        <v>0</v>
      </c>
      <c r="G81" s="63"/>
      <c r="H81" s="63"/>
      <c r="I81" s="63"/>
      <c r="J81" s="63"/>
      <c r="K81" s="63"/>
      <c r="L81" s="63"/>
      <c r="M81" s="64"/>
      <c r="N81" s="67"/>
      <c r="O81" s="63"/>
      <c r="P81" s="63"/>
      <c r="Q81" s="64"/>
      <c r="R81" s="6"/>
    </row>
  </sheetData>
  <sheetProtection formatColumns="0" formatRows="0"/>
  <mergeCells count="1">
    <mergeCell ref="N6:P6"/>
  </mergeCells>
  <phoneticPr fontId="0" type="noConversion"/>
  <pageMargins left="0.75" right="0.75" top="1" bottom="1" header="0.5" footer="0.5"/>
  <pageSetup paperSize="5" scale="39" orientation="landscape" r:id="rId1"/>
  <headerFooter alignWithMargins="0">
    <oddHeader>&amp;LRevised 08/01/10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7620</xdr:colOff>
                    <xdr:row>4</xdr:row>
                    <xdr:rowOff>30480</xdr:rowOff>
                  </from>
                  <to>
                    <xdr:col>0</xdr:col>
                    <xdr:colOff>2392680</xdr:colOff>
                    <xdr:row>4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93"/>
  <sheetViews>
    <sheetView workbookViewId="0">
      <selection activeCell="A43" sqref="A43"/>
    </sheetView>
  </sheetViews>
  <sheetFormatPr defaultColWidth="9.109375" defaultRowHeight="13.2" x14ac:dyDescent="0.25"/>
  <cols>
    <col min="1" max="1" width="9.109375" style="18"/>
    <col min="2" max="2" width="18.44140625" style="1" bestFit="1" customWidth="1"/>
    <col min="3" max="16384" width="9.109375" style="1"/>
  </cols>
  <sheetData>
    <row r="1" spans="1:2" x14ac:dyDescent="0.25">
      <c r="A1" s="18">
        <v>1</v>
      </c>
      <c r="B1" s="1" t="s">
        <v>80</v>
      </c>
    </row>
    <row r="2" spans="1:2" x14ac:dyDescent="0.25">
      <c r="A2" s="18">
        <v>2</v>
      </c>
      <c r="B2" s="1" t="s">
        <v>81</v>
      </c>
    </row>
    <row r="3" spans="1:2" x14ac:dyDescent="0.25">
      <c r="A3" s="18">
        <v>3</v>
      </c>
      <c r="B3" s="1" t="s">
        <v>82</v>
      </c>
    </row>
    <row r="4" spans="1:2" x14ac:dyDescent="0.25">
      <c r="A4" s="18">
        <v>4</v>
      </c>
      <c r="B4" s="1" t="s">
        <v>83</v>
      </c>
    </row>
    <row r="5" spans="1:2" x14ac:dyDescent="0.25">
      <c r="A5" s="18">
        <v>5</v>
      </c>
      <c r="B5" s="1" t="s">
        <v>84</v>
      </c>
    </row>
    <row r="6" spans="1:2" x14ac:dyDescent="0.25">
      <c r="A6" s="18">
        <v>6</v>
      </c>
      <c r="B6" s="1" t="s">
        <v>85</v>
      </c>
    </row>
    <row r="7" spans="1:2" x14ac:dyDescent="0.25">
      <c r="A7" s="18">
        <v>7</v>
      </c>
      <c r="B7" s="1" t="s">
        <v>86</v>
      </c>
    </row>
    <row r="8" spans="1:2" x14ac:dyDescent="0.25">
      <c r="A8" s="18">
        <v>8</v>
      </c>
      <c r="B8" s="1" t="s">
        <v>87</v>
      </c>
    </row>
    <row r="9" spans="1:2" x14ac:dyDescent="0.25">
      <c r="A9" s="18">
        <v>9</v>
      </c>
      <c r="B9" s="1" t="s">
        <v>88</v>
      </c>
    </row>
    <row r="10" spans="1:2" x14ac:dyDescent="0.25">
      <c r="A10" s="18">
        <v>10</v>
      </c>
      <c r="B10" s="1" t="s">
        <v>89</v>
      </c>
    </row>
    <row r="11" spans="1:2" x14ac:dyDescent="0.25">
      <c r="A11" s="18">
        <v>11</v>
      </c>
      <c r="B11" s="1" t="s">
        <v>90</v>
      </c>
    </row>
    <row r="12" spans="1:2" x14ac:dyDescent="0.25">
      <c r="A12" s="18">
        <v>12</v>
      </c>
      <c r="B12" s="1" t="s">
        <v>91</v>
      </c>
    </row>
    <row r="13" spans="1:2" x14ac:dyDescent="0.25">
      <c r="A13" s="18">
        <v>13</v>
      </c>
      <c r="B13" s="1" t="s">
        <v>92</v>
      </c>
    </row>
    <row r="14" spans="1:2" x14ac:dyDescent="0.25">
      <c r="A14" s="18">
        <v>14</v>
      </c>
      <c r="B14" s="1" t="s">
        <v>93</v>
      </c>
    </row>
    <row r="15" spans="1:2" x14ac:dyDescent="0.25">
      <c r="A15" s="18">
        <v>15</v>
      </c>
      <c r="B15" s="1" t="s">
        <v>94</v>
      </c>
    </row>
    <row r="16" spans="1:2" x14ac:dyDescent="0.25">
      <c r="A16" s="18">
        <v>16</v>
      </c>
      <c r="B16" s="1" t="s">
        <v>95</v>
      </c>
    </row>
    <row r="17" spans="1:2" x14ac:dyDescent="0.25">
      <c r="A17" s="18">
        <v>17</v>
      </c>
      <c r="B17" s="1" t="s">
        <v>96</v>
      </c>
    </row>
    <row r="18" spans="1:2" x14ac:dyDescent="0.25">
      <c r="A18" s="18">
        <v>18</v>
      </c>
      <c r="B18" s="1" t="s">
        <v>97</v>
      </c>
    </row>
    <row r="19" spans="1:2" x14ac:dyDescent="0.25">
      <c r="A19" s="18">
        <v>19</v>
      </c>
      <c r="B19" s="1" t="s">
        <v>98</v>
      </c>
    </row>
    <row r="20" spans="1:2" x14ac:dyDescent="0.25">
      <c r="A20" s="18">
        <v>20</v>
      </c>
      <c r="B20" s="1" t="s">
        <v>99</v>
      </c>
    </row>
    <row r="21" spans="1:2" x14ac:dyDescent="0.25">
      <c r="A21" s="18">
        <v>21</v>
      </c>
      <c r="B21" s="1" t="s">
        <v>100</v>
      </c>
    </row>
    <row r="22" spans="1:2" x14ac:dyDescent="0.25">
      <c r="A22" s="18">
        <v>22</v>
      </c>
      <c r="B22" s="1" t="s">
        <v>101</v>
      </c>
    </row>
    <row r="23" spans="1:2" x14ac:dyDescent="0.25">
      <c r="A23" s="18">
        <v>23</v>
      </c>
      <c r="B23" s="1" t="s">
        <v>102</v>
      </c>
    </row>
    <row r="24" spans="1:2" x14ac:dyDescent="0.25">
      <c r="A24" s="18">
        <v>24</v>
      </c>
      <c r="B24" s="1" t="s">
        <v>103</v>
      </c>
    </row>
    <row r="25" spans="1:2" x14ac:dyDescent="0.25">
      <c r="A25" s="18">
        <v>25</v>
      </c>
      <c r="B25" s="1" t="s">
        <v>104</v>
      </c>
    </row>
    <row r="26" spans="1:2" x14ac:dyDescent="0.25">
      <c r="A26" s="18">
        <v>26</v>
      </c>
      <c r="B26" s="1" t="s">
        <v>105</v>
      </c>
    </row>
    <row r="27" spans="1:2" x14ac:dyDescent="0.25">
      <c r="A27" s="18">
        <v>27</v>
      </c>
      <c r="B27" s="1" t="s">
        <v>106</v>
      </c>
    </row>
    <row r="28" spans="1:2" x14ac:dyDescent="0.25">
      <c r="A28" s="18">
        <v>28</v>
      </c>
      <c r="B28" s="1" t="s">
        <v>107</v>
      </c>
    </row>
    <row r="29" spans="1:2" x14ac:dyDescent="0.25">
      <c r="A29" s="18">
        <v>29</v>
      </c>
      <c r="B29" s="1" t="s">
        <v>108</v>
      </c>
    </row>
    <row r="30" spans="1:2" x14ac:dyDescent="0.25">
      <c r="A30" s="18">
        <v>30</v>
      </c>
      <c r="B30" s="1" t="s">
        <v>109</v>
      </c>
    </row>
    <row r="31" spans="1:2" x14ac:dyDescent="0.25">
      <c r="A31" s="18">
        <v>31</v>
      </c>
      <c r="B31" s="1" t="s">
        <v>110</v>
      </c>
    </row>
    <row r="32" spans="1:2" x14ac:dyDescent="0.25">
      <c r="A32" s="18">
        <v>32</v>
      </c>
      <c r="B32" s="1" t="s">
        <v>111</v>
      </c>
    </row>
    <row r="33" spans="1:2" x14ac:dyDescent="0.25">
      <c r="A33" s="18">
        <v>33</v>
      </c>
      <c r="B33" s="1" t="s">
        <v>112</v>
      </c>
    </row>
    <row r="34" spans="1:2" x14ac:dyDescent="0.25">
      <c r="A34" s="18">
        <v>34</v>
      </c>
      <c r="B34" s="1" t="s">
        <v>113</v>
      </c>
    </row>
    <row r="35" spans="1:2" x14ac:dyDescent="0.25">
      <c r="A35" s="18">
        <v>35</v>
      </c>
      <c r="B35" s="1" t="s">
        <v>114</v>
      </c>
    </row>
    <row r="36" spans="1:2" x14ac:dyDescent="0.25">
      <c r="A36" s="18">
        <v>36</v>
      </c>
      <c r="B36" s="1" t="s">
        <v>115</v>
      </c>
    </row>
    <row r="37" spans="1:2" x14ac:dyDescent="0.25">
      <c r="A37" s="18">
        <v>37</v>
      </c>
      <c r="B37" s="1" t="s">
        <v>116</v>
      </c>
    </row>
    <row r="38" spans="1:2" x14ac:dyDescent="0.25">
      <c r="A38" s="18">
        <v>38</v>
      </c>
      <c r="B38" s="1" t="s">
        <v>117</v>
      </c>
    </row>
    <row r="39" spans="1:2" x14ac:dyDescent="0.25">
      <c r="A39" s="18">
        <v>39</v>
      </c>
      <c r="B39" s="1" t="s">
        <v>118</v>
      </c>
    </row>
    <row r="40" spans="1:2" x14ac:dyDescent="0.25">
      <c r="A40" s="18">
        <v>40</v>
      </c>
      <c r="B40" s="1" t="s">
        <v>119</v>
      </c>
    </row>
    <row r="41" spans="1:2" x14ac:dyDescent="0.25">
      <c r="A41" s="18">
        <v>41</v>
      </c>
      <c r="B41" s="1" t="s">
        <v>120</v>
      </c>
    </row>
    <row r="42" spans="1:2" x14ac:dyDescent="0.25">
      <c r="A42" s="18">
        <v>42</v>
      </c>
      <c r="B42" s="1" t="s">
        <v>121</v>
      </c>
    </row>
    <row r="43" spans="1:2" x14ac:dyDescent="0.25">
      <c r="A43" s="18">
        <v>43</v>
      </c>
      <c r="B43" s="1" t="s">
        <v>122</v>
      </c>
    </row>
    <row r="44" spans="1:2" x14ac:dyDescent="0.25">
      <c r="A44" s="18">
        <v>44</v>
      </c>
      <c r="B44" s="1" t="s">
        <v>123</v>
      </c>
    </row>
    <row r="45" spans="1:2" x14ac:dyDescent="0.25">
      <c r="A45" s="18">
        <v>45</v>
      </c>
      <c r="B45" s="1" t="s">
        <v>124</v>
      </c>
    </row>
    <row r="46" spans="1:2" x14ac:dyDescent="0.25">
      <c r="A46" s="18">
        <v>46</v>
      </c>
      <c r="B46" s="1" t="s">
        <v>125</v>
      </c>
    </row>
    <row r="47" spans="1:2" x14ac:dyDescent="0.25">
      <c r="A47" s="18">
        <v>47</v>
      </c>
      <c r="B47" s="1" t="s">
        <v>126</v>
      </c>
    </row>
    <row r="48" spans="1:2" x14ac:dyDescent="0.25">
      <c r="A48" s="18">
        <v>48</v>
      </c>
      <c r="B48" s="1" t="s">
        <v>127</v>
      </c>
    </row>
    <row r="49" spans="1:2" x14ac:dyDescent="0.25">
      <c r="A49" s="18">
        <v>49</v>
      </c>
      <c r="B49" s="1" t="s">
        <v>128</v>
      </c>
    </row>
    <row r="50" spans="1:2" x14ac:dyDescent="0.25">
      <c r="A50" s="18">
        <v>50</v>
      </c>
      <c r="B50" s="1" t="s">
        <v>129</v>
      </c>
    </row>
    <row r="51" spans="1:2" x14ac:dyDescent="0.25">
      <c r="A51" s="18">
        <v>51</v>
      </c>
      <c r="B51" s="1" t="s">
        <v>130</v>
      </c>
    </row>
    <row r="52" spans="1:2" x14ac:dyDescent="0.25">
      <c r="A52" s="18">
        <v>52</v>
      </c>
      <c r="B52" s="1" t="s">
        <v>131</v>
      </c>
    </row>
    <row r="53" spans="1:2" x14ac:dyDescent="0.25">
      <c r="A53" s="18">
        <v>53</v>
      </c>
      <c r="B53" s="1" t="s">
        <v>132</v>
      </c>
    </row>
    <row r="54" spans="1:2" x14ac:dyDescent="0.25">
      <c r="A54" s="18">
        <v>54</v>
      </c>
      <c r="B54" s="1" t="s">
        <v>133</v>
      </c>
    </row>
    <row r="55" spans="1:2" x14ac:dyDescent="0.25">
      <c r="A55" s="18">
        <v>55</v>
      </c>
      <c r="B55" s="1" t="s">
        <v>134</v>
      </c>
    </row>
    <row r="56" spans="1:2" x14ac:dyDescent="0.25">
      <c r="A56" s="18">
        <v>56</v>
      </c>
      <c r="B56" s="1" t="s">
        <v>135</v>
      </c>
    </row>
    <row r="57" spans="1:2" x14ac:dyDescent="0.25">
      <c r="A57" s="18">
        <v>57</v>
      </c>
      <c r="B57" s="1" t="s">
        <v>136</v>
      </c>
    </row>
    <row r="58" spans="1:2" x14ac:dyDescent="0.25">
      <c r="A58" s="18">
        <v>58</v>
      </c>
      <c r="B58" s="1" t="s">
        <v>137</v>
      </c>
    </row>
    <row r="59" spans="1:2" x14ac:dyDescent="0.25">
      <c r="A59" s="18">
        <v>59</v>
      </c>
      <c r="B59" s="1" t="s">
        <v>138</v>
      </c>
    </row>
    <row r="60" spans="1:2" x14ac:dyDescent="0.25">
      <c r="A60" s="18">
        <v>60</v>
      </c>
      <c r="B60" s="1" t="s">
        <v>139</v>
      </c>
    </row>
    <row r="61" spans="1:2" x14ac:dyDescent="0.25">
      <c r="A61" s="18">
        <v>61</v>
      </c>
      <c r="B61" s="1" t="s">
        <v>140</v>
      </c>
    </row>
    <row r="62" spans="1:2" x14ac:dyDescent="0.25">
      <c r="A62" s="18">
        <v>62</v>
      </c>
      <c r="B62" s="1" t="s">
        <v>141</v>
      </c>
    </row>
    <row r="63" spans="1:2" x14ac:dyDescent="0.25">
      <c r="A63" s="18">
        <v>63</v>
      </c>
      <c r="B63" s="1" t="s">
        <v>142</v>
      </c>
    </row>
    <row r="64" spans="1:2" x14ac:dyDescent="0.25">
      <c r="A64" s="18">
        <v>64</v>
      </c>
      <c r="B64" s="1" t="s">
        <v>143</v>
      </c>
    </row>
    <row r="65" spans="1:2" x14ac:dyDescent="0.25">
      <c r="A65" s="18">
        <v>65</v>
      </c>
      <c r="B65" s="1" t="s">
        <v>144</v>
      </c>
    </row>
    <row r="66" spans="1:2" x14ac:dyDescent="0.25">
      <c r="A66" s="18">
        <v>66</v>
      </c>
      <c r="B66" s="1" t="s">
        <v>145</v>
      </c>
    </row>
    <row r="67" spans="1:2" x14ac:dyDescent="0.25">
      <c r="A67" s="18">
        <v>67</v>
      </c>
      <c r="B67" s="1" t="s">
        <v>146</v>
      </c>
    </row>
    <row r="68" spans="1:2" x14ac:dyDescent="0.25">
      <c r="A68" s="18">
        <v>68</v>
      </c>
      <c r="B68" s="1" t="s">
        <v>147</v>
      </c>
    </row>
    <row r="69" spans="1:2" x14ac:dyDescent="0.25">
      <c r="A69" s="18">
        <v>69</v>
      </c>
      <c r="B69" s="1" t="s">
        <v>148</v>
      </c>
    </row>
    <row r="70" spans="1:2" x14ac:dyDescent="0.25">
      <c r="A70" s="18">
        <v>70</v>
      </c>
      <c r="B70" s="1" t="s">
        <v>149</v>
      </c>
    </row>
    <row r="71" spans="1:2" x14ac:dyDescent="0.25">
      <c r="A71" s="18">
        <v>71</v>
      </c>
      <c r="B71" s="1" t="s">
        <v>171</v>
      </c>
    </row>
    <row r="72" spans="1:2" x14ac:dyDescent="0.25">
      <c r="A72" s="18">
        <v>72</v>
      </c>
      <c r="B72" s="1" t="s">
        <v>150</v>
      </c>
    </row>
    <row r="73" spans="1:2" x14ac:dyDescent="0.25">
      <c r="A73" s="18">
        <v>73</v>
      </c>
      <c r="B73" s="1" t="s">
        <v>151</v>
      </c>
    </row>
    <row r="74" spans="1:2" x14ac:dyDescent="0.25">
      <c r="A74" s="18">
        <v>74</v>
      </c>
      <c r="B74" s="1" t="s">
        <v>152</v>
      </c>
    </row>
    <row r="75" spans="1:2" x14ac:dyDescent="0.25">
      <c r="A75" s="18">
        <v>75</v>
      </c>
      <c r="B75" s="1" t="s">
        <v>153</v>
      </c>
    </row>
    <row r="76" spans="1:2" x14ac:dyDescent="0.25">
      <c r="A76" s="18">
        <v>76</v>
      </c>
      <c r="B76" s="1" t="s">
        <v>154</v>
      </c>
    </row>
    <row r="77" spans="1:2" x14ac:dyDescent="0.25">
      <c r="A77" s="18">
        <v>77</v>
      </c>
      <c r="B77" s="1" t="s">
        <v>155</v>
      </c>
    </row>
    <row r="78" spans="1:2" x14ac:dyDescent="0.25">
      <c r="A78" s="18">
        <v>78</v>
      </c>
      <c r="B78" s="1" t="s">
        <v>156</v>
      </c>
    </row>
    <row r="79" spans="1:2" x14ac:dyDescent="0.25">
      <c r="A79" s="18">
        <v>79</v>
      </c>
      <c r="B79" s="1" t="s">
        <v>157</v>
      </c>
    </row>
    <row r="80" spans="1:2" x14ac:dyDescent="0.25">
      <c r="A80" s="18">
        <v>80</v>
      </c>
      <c r="B80" s="1" t="s">
        <v>158</v>
      </c>
    </row>
    <row r="81" spans="1:2" x14ac:dyDescent="0.25">
      <c r="A81" s="18">
        <v>81</v>
      </c>
      <c r="B81" s="1" t="s">
        <v>159</v>
      </c>
    </row>
    <row r="82" spans="1:2" x14ac:dyDescent="0.25">
      <c r="A82" s="18">
        <v>82</v>
      </c>
      <c r="B82" s="1" t="s">
        <v>160</v>
      </c>
    </row>
    <row r="83" spans="1:2" x14ac:dyDescent="0.25">
      <c r="A83" s="18">
        <v>83</v>
      </c>
      <c r="B83" s="1" t="s">
        <v>161</v>
      </c>
    </row>
    <row r="84" spans="1:2" x14ac:dyDescent="0.25">
      <c r="A84" s="18">
        <v>84</v>
      </c>
      <c r="B84" s="1" t="s">
        <v>162</v>
      </c>
    </row>
    <row r="85" spans="1:2" x14ac:dyDescent="0.25">
      <c r="A85" s="18">
        <v>85</v>
      </c>
      <c r="B85" s="1" t="s">
        <v>163</v>
      </c>
    </row>
    <row r="86" spans="1:2" x14ac:dyDescent="0.25">
      <c r="A86" s="18">
        <v>86</v>
      </c>
      <c r="B86" s="1" t="s">
        <v>164</v>
      </c>
    </row>
    <row r="87" spans="1:2" x14ac:dyDescent="0.25">
      <c r="A87" s="18">
        <v>87</v>
      </c>
      <c r="B87" s="1" t="s">
        <v>165</v>
      </c>
    </row>
    <row r="88" spans="1:2" x14ac:dyDescent="0.25">
      <c r="A88" s="18">
        <v>88</v>
      </c>
      <c r="B88" s="1" t="s">
        <v>166</v>
      </c>
    </row>
    <row r="89" spans="1:2" x14ac:dyDescent="0.25">
      <c r="A89" s="18">
        <v>89</v>
      </c>
      <c r="B89" s="1" t="s">
        <v>167</v>
      </c>
    </row>
    <row r="90" spans="1:2" x14ac:dyDescent="0.25">
      <c r="A90" s="18">
        <v>90</v>
      </c>
      <c r="B90" s="1" t="s">
        <v>168</v>
      </c>
    </row>
    <row r="91" spans="1:2" x14ac:dyDescent="0.25">
      <c r="A91" s="18">
        <v>91</v>
      </c>
      <c r="B91" s="1" t="s">
        <v>169</v>
      </c>
    </row>
    <row r="92" spans="1:2" x14ac:dyDescent="0.25">
      <c r="A92" s="18">
        <v>92</v>
      </c>
      <c r="B92" s="1" t="s">
        <v>170</v>
      </c>
    </row>
    <row r="93" spans="1:2" x14ac:dyDescent="0.25">
      <c r="A93" s="18">
        <v>93</v>
      </c>
      <c r="B93" s="1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CO128"/>
  <sheetViews>
    <sheetView topLeftCell="B1" workbookViewId="0">
      <selection activeCell="M42" sqref="M42"/>
    </sheetView>
  </sheetViews>
  <sheetFormatPr defaultRowHeight="13.2" x14ac:dyDescent="0.25"/>
  <cols>
    <col min="31" max="31" width="26.5546875" bestFit="1" customWidth="1"/>
    <col min="37" max="37" width="19.109375" customWidth="1"/>
    <col min="44" max="44" width="37.109375" bestFit="1" customWidth="1"/>
  </cols>
  <sheetData>
    <row r="1" spans="1:93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</row>
    <row r="2" spans="1:93" x14ac:dyDescent="0.25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  <c r="AB2" t="s">
        <v>0</v>
      </c>
      <c r="AC2" t="s">
        <v>0</v>
      </c>
      <c r="AD2" t="s">
        <v>0</v>
      </c>
      <c r="AE2" t="s">
        <v>0</v>
      </c>
      <c r="AF2" t="s">
        <v>0</v>
      </c>
      <c r="AG2" t="s">
        <v>0</v>
      </c>
      <c r="AH2" t="s">
        <v>0</v>
      </c>
      <c r="AI2" t="s">
        <v>0</v>
      </c>
      <c r="AJ2" t="s">
        <v>0</v>
      </c>
      <c r="AK2" t="s">
        <v>0</v>
      </c>
      <c r="AL2" t="s">
        <v>0</v>
      </c>
      <c r="AM2" t="s">
        <v>0</v>
      </c>
      <c r="AN2" t="s">
        <v>0</v>
      </c>
      <c r="AO2" t="s">
        <v>0</v>
      </c>
      <c r="AP2" t="s">
        <v>0</v>
      </c>
      <c r="AQ2" t="s">
        <v>0</v>
      </c>
      <c r="AR2" t="s">
        <v>0</v>
      </c>
      <c r="AS2" t="s">
        <v>0</v>
      </c>
      <c r="AT2" t="s">
        <v>0</v>
      </c>
      <c r="AU2" t="s">
        <v>0</v>
      </c>
      <c r="AV2" t="s">
        <v>0</v>
      </c>
      <c r="AW2" t="s">
        <v>0</v>
      </c>
      <c r="AX2" t="s">
        <v>0</v>
      </c>
      <c r="AY2" t="s">
        <v>0</v>
      </c>
      <c r="AZ2" t="s">
        <v>0</v>
      </c>
      <c r="BA2" t="s">
        <v>0</v>
      </c>
      <c r="BB2" t="s">
        <v>0</v>
      </c>
      <c r="BC2" t="s">
        <v>0</v>
      </c>
      <c r="BD2" t="s">
        <v>0</v>
      </c>
      <c r="BE2" t="s">
        <v>0</v>
      </c>
      <c r="BF2" t="s">
        <v>0</v>
      </c>
      <c r="BG2" t="s">
        <v>0</v>
      </c>
      <c r="BH2" t="s">
        <v>0</v>
      </c>
      <c r="BI2" t="s">
        <v>0</v>
      </c>
      <c r="BJ2" t="s">
        <v>0</v>
      </c>
      <c r="BK2" t="s">
        <v>0</v>
      </c>
      <c r="BL2" t="s">
        <v>0</v>
      </c>
      <c r="BM2" t="s">
        <v>0</v>
      </c>
      <c r="BN2" t="s">
        <v>0</v>
      </c>
      <c r="BO2" t="s">
        <v>0</v>
      </c>
      <c r="BP2" t="s">
        <v>0</v>
      </c>
      <c r="BQ2" t="s">
        <v>0</v>
      </c>
      <c r="BR2" t="s">
        <v>0</v>
      </c>
      <c r="BS2" t="s">
        <v>0</v>
      </c>
      <c r="BT2" t="s">
        <v>0</v>
      </c>
      <c r="BU2" t="s">
        <v>0</v>
      </c>
      <c r="BV2" t="s">
        <v>0</v>
      </c>
      <c r="BW2" t="s">
        <v>0</v>
      </c>
      <c r="BX2" t="s">
        <v>0</v>
      </c>
      <c r="BY2" t="s">
        <v>0</v>
      </c>
      <c r="BZ2" t="s">
        <v>0</v>
      </c>
      <c r="CA2" t="s">
        <v>0</v>
      </c>
      <c r="CB2" t="s">
        <v>0</v>
      </c>
      <c r="CC2" t="s">
        <v>0</v>
      </c>
      <c r="CD2" t="s">
        <v>0</v>
      </c>
      <c r="CE2" t="s">
        <v>0</v>
      </c>
      <c r="CF2" t="s">
        <v>0</v>
      </c>
      <c r="CG2" t="s">
        <v>0</v>
      </c>
      <c r="CH2" t="s">
        <v>0</v>
      </c>
      <c r="CI2" t="s">
        <v>0</v>
      </c>
      <c r="CJ2" t="s">
        <v>0</v>
      </c>
      <c r="CK2" t="s">
        <v>0</v>
      </c>
      <c r="CL2" t="s">
        <v>0</v>
      </c>
      <c r="CM2" t="s">
        <v>0</v>
      </c>
      <c r="CN2" t="s">
        <v>0</v>
      </c>
      <c r="CO2" t="s">
        <v>0</v>
      </c>
    </row>
    <row r="3" spans="1:93" x14ac:dyDescent="0.25">
      <c r="A3" t="s">
        <v>173</v>
      </c>
      <c r="B3" t="s">
        <v>174</v>
      </c>
      <c r="C3" t="s">
        <v>1616</v>
      </c>
      <c r="D3" t="s">
        <v>175</v>
      </c>
      <c r="E3" t="s">
        <v>176</v>
      </c>
      <c r="F3" t="s">
        <v>177</v>
      </c>
      <c r="G3" t="s">
        <v>178</v>
      </c>
      <c r="H3" t="s">
        <v>179</v>
      </c>
      <c r="I3" t="s">
        <v>180</v>
      </c>
      <c r="J3" t="s">
        <v>181</v>
      </c>
      <c r="K3" t="s">
        <v>182</v>
      </c>
      <c r="L3" t="s">
        <v>177</v>
      </c>
      <c r="M3" t="s">
        <v>183</v>
      </c>
      <c r="N3" t="s">
        <v>184</v>
      </c>
      <c r="O3" t="s">
        <v>185</v>
      </c>
      <c r="P3" t="s">
        <v>186</v>
      </c>
      <c r="Q3" t="s">
        <v>187</v>
      </c>
      <c r="R3" t="s">
        <v>188</v>
      </c>
      <c r="S3" t="s">
        <v>189</v>
      </c>
      <c r="T3" t="s">
        <v>1617</v>
      </c>
      <c r="U3" t="s">
        <v>190</v>
      </c>
      <c r="V3" t="s">
        <v>191</v>
      </c>
      <c r="W3" t="s">
        <v>192</v>
      </c>
      <c r="X3" t="s">
        <v>193</v>
      </c>
      <c r="Y3" t="s">
        <v>194</v>
      </c>
      <c r="Z3" t="s">
        <v>195</v>
      </c>
      <c r="AA3" t="s">
        <v>1618</v>
      </c>
      <c r="AB3" t="s">
        <v>196</v>
      </c>
      <c r="AC3" t="s">
        <v>197</v>
      </c>
      <c r="AD3" t="s">
        <v>198</v>
      </c>
      <c r="AE3" t="s">
        <v>1619</v>
      </c>
      <c r="AF3" t="s">
        <v>199</v>
      </c>
      <c r="AG3" t="s">
        <v>200</v>
      </c>
      <c r="AH3" t="s">
        <v>201</v>
      </c>
      <c r="AI3" t="s">
        <v>202</v>
      </c>
      <c r="AJ3" t="s">
        <v>203</v>
      </c>
      <c r="AK3" t="s">
        <v>204</v>
      </c>
      <c r="AL3" t="s">
        <v>205</v>
      </c>
      <c r="AM3" t="s">
        <v>206</v>
      </c>
      <c r="AN3" t="s">
        <v>207</v>
      </c>
      <c r="AO3" t="s">
        <v>200</v>
      </c>
      <c r="AP3" t="s">
        <v>208</v>
      </c>
      <c r="AQ3" t="s">
        <v>209</v>
      </c>
      <c r="AR3" t="s">
        <v>210</v>
      </c>
      <c r="AS3" t="s">
        <v>211</v>
      </c>
      <c r="AT3" t="s">
        <v>212</v>
      </c>
      <c r="AU3" t="s">
        <v>213</v>
      </c>
      <c r="AV3" t="s">
        <v>214</v>
      </c>
      <c r="AW3" t="s">
        <v>13</v>
      </c>
      <c r="AX3" t="s">
        <v>215</v>
      </c>
      <c r="AY3" t="s">
        <v>1620</v>
      </c>
      <c r="AZ3" t="s">
        <v>1621</v>
      </c>
      <c r="BA3" t="s">
        <v>216</v>
      </c>
      <c r="BB3" t="s">
        <v>1622</v>
      </c>
      <c r="BC3" t="s">
        <v>180</v>
      </c>
      <c r="BD3" t="s">
        <v>217</v>
      </c>
      <c r="BE3" t="s">
        <v>218</v>
      </c>
      <c r="BF3" t="s">
        <v>88</v>
      </c>
      <c r="BG3" t="s">
        <v>219</v>
      </c>
      <c r="BH3" t="s">
        <v>1623</v>
      </c>
      <c r="BI3" t="s">
        <v>80</v>
      </c>
      <c r="BJ3" t="s">
        <v>220</v>
      </c>
      <c r="BK3" t="s">
        <v>209</v>
      </c>
      <c r="BL3" t="s">
        <v>221</v>
      </c>
      <c r="BM3" t="s">
        <v>222</v>
      </c>
      <c r="BN3" t="s">
        <v>223</v>
      </c>
      <c r="BO3" t="s">
        <v>115</v>
      </c>
      <c r="BP3" t="s">
        <v>103</v>
      </c>
      <c r="BQ3" t="s">
        <v>224</v>
      </c>
      <c r="BR3" t="s">
        <v>225</v>
      </c>
      <c r="BS3" t="s">
        <v>226</v>
      </c>
      <c r="BT3" t="s">
        <v>1624</v>
      </c>
      <c r="BU3" t="s">
        <v>227</v>
      </c>
      <c r="BV3" t="s">
        <v>228</v>
      </c>
      <c r="BW3" t="s">
        <v>229</v>
      </c>
      <c r="BX3" t="s">
        <v>1625</v>
      </c>
      <c r="BY3" t="s">
        <v>230</v>
      </c>
      <c r="BZ3" t="s">
        <v>1626</v>
      </c>
      <c r="CA3" t="s">
        <v>231</v>
      </c>
      <c r="CB3" t="s">
        <v>232</v>
      </c>
      <c r="CC3" t="s">
        <v>233</v>
      </c>
      <c r="CD3" t="s">
        <v>234</v>
      </c>
      <c r="CE3" t="s">
        <v>235</v>
      </c>
      <c r="CF3" t="s">
        <v>236</v>
      </c>
      <c r="CG3" t="s">
        <v>237</v>
      </c>
      <c r="CH3" t="s">
        <v>180</v>
      </c>
      <c r="CI3" t="s">
        <v>220</v>
      </c>
      <c r="CJ3" t="s">
        <v>238</v>
      </c>
      <c r="CK3" t="s">
        <v>239</v>
      </c>
      <c r="CL3" t="s">
        <v>240</v>
      </c>
      <c r="CM3" t="s">
        <v>241</v>
      </c>
      <c r="CN3" t="s">
        <v>242</v>
      </c>
      <c r="CO3" s="17" t="s">
        <v>1266</v>
      </c>
    </row>
    <row r="4" spans="1:93" x14ac:dyDescent="0.25">
      <c r="A4" t="s">
        <v>243</v>
      </c>
      <c r="B4" t="s">
        <v>80</v>
      </c>
      <c r="C4" t="s">
        <v>1627</v>
      </c>
      <c r="D4" t="s">
        <v>244</v>
      </c>
      <c r="E4" t="s">
        <v>245</v>
      </c>
      <c r="F4" t="s">
        <v>246</v>
      </c>
      <c r="G4" t="s">
        <v>247</v>
      </c>
      <c r="H4" t="s">
        <v>248</v>
      </c>
      <c r="I4" t="s">
        <v>249</v>
      </c>
      <c r="J4" t="s">
        <v>250</v>
      </c>
      <c r="K4" t="s">
        <v>212</v>
      </c>
      <c r="L4" t="s">
        <v>251</v>
      </c>
      <c r="M4" t="s">
        <v>252</v>
      </c>
      <c r="N4" t="s">
        <v>253</v>
      </c>
      <c r="O4" t="s">
        <v>254</v>
      </c>
      <c r="P4" t="s">
        <v>255</v>
      </c>
      <c r="Q4" t="s">
        <v>256</v>
      </c>
      <c r="R4" t="s">
        <v>257</v>
      </c>
      <c r="S4" t="s">
        <v>183</v>
      </c>
      <c r="T4" t="s">
        <v>1628</v>
      </c>
      <c r="U4" t="s">
        <v>258</v>
      </c>
      <c r="V4" t="s">
        <v>259</v>
      </c>
      <c r="W4" t="s">
        <v>260</v>
      </c>
      <c r="X4" t="s">
        <v>261</v>
      </c>
      <c r="Y4" t="s">
        <v>262</v>
      </c>
      <c r="Z4" t="s">
        <v>263</v>
      </c>
      <c r="AA4" t="s">
        <v>1629</v>
      </c>
      <c r="AB4" t="s">
        <v>88</v>
      </c>
      <c r="AC4" t="s">
        <v>264</v>
      </c>
      <c r="AD4" t="s">
        <v>265</v>
      </c>
      <c r="AE4" t="s">
        <v>1630</v>
      </c>
      <c r="AF4" t="s">
        <v>177</v>
      </c>
      <c r="AG4" t="s">
        <v>266</v>
      </c>
      <c r="AH4" t="s">
        <v>267</v>
      </c>
      <c r="AI4" t="s">
        <v>268</v>
      </c>
      <c r="AJ4" t="s">
        <v>203</v>
      </c>
      <c r="AK4" t="s">
        <v>269</v>
      </c>
      <c r="AL4" t="s">
        <v>270</v>
      </c>
      <c r="AM4" t="s">
        <v>271</v>
      </c>
      <c r="AN4" t="s">
        <v>272</v>
      </c>
      <c r="AO4" t="s">
        <v>273</v>
      </c>
      <c r="AP4" t="s">
        <v>274</v>
      </c>
      <c r="AQ4" t="s">
        <v>275</v>
      </c>
      <c r="AR4" t="s">
        <v>276</v>
      </c>
      <c r="AS4" t="s">
        <v>277</v>
      </c>
      <c r="AT4" t="s">
        <v>278</v>
      </c>
      <c r="AU4" t="s">
        <v>279</v>
      </c>
      <c r="AV4" t="s">
        <v>280</v>
      </c>
      <c r="AW4" t="s">
        <v>14</v>
      </c>
      <c r="AX4" t="s">
        <v>281</v>
      </c>
      <c r="AY4" t="s">
        <v>1631</v>
      </c>
      <c r="AZ4" t="s">
        <v>1632</v>
      </c>
      <c r="BA4" t="s">
        <v>282</v>
      </c>
      <c r="BB4" t="s">
        <v>1633</v>
      </c>
      <c r="BC4" t="s">
        <v>283</v>
      </c>
      <c r="BD4" t="s">
        <v>284</v>
      </c>
      <c r="BE4" t="s">
        <v>285</v>
      </c>
      <c r="BF4" t="s">
        <v>286</v>
      </c>
      <c r="BG4" t="s">
        <v>287</v>
      </c>
      <c r="BH4" t="s">
        <v>1634</v>
      </c>
      <c r="BI4" t="s">
        <v>288</v>
      </c>
      <c r="BJ4" t="s">
        <v>289</v>
      </c>
      <c r="BK4" t="s">
        <v>290</v>
      </c>
      <c r="BL4" t="s">
        <v>291</v>
      </c>
      <c r="BM4" t="s">
        <v>292</v>
      </c>
      <c r="BN4" t="s">
        <v>293</v>
      </c>
      <c r="BO4" t="s">
        <v>103</v>
      </c>
      <c r="BP4" t="s">
        <v>294</v>
      </c>
      <c r="BQ4" t="s">
        <v>295</v>
      </c>
      <c r="BR4" t="s">
        <v>291</v>
      </c>
      <c r="BS4" t="s">
        <v>296</v>
      </c>
      <c r="BT4" t="s">
        <v>1635</v>
      </c>
      <c r="BU4" t="s">
        <v>297</v>
      </c>
      <c r="BV4" t="s">
        <v>298</v>
      </c>
      <c r="BW4" t="s">
        <v>299</v>
      </c>
      <c r="BX4" t="s">
        <v>1636</v>
      </c>
      <c r="BY4" t="s">
        <v>300</v>
      </c>
      <c r="BZ4" t="s">
        <v>1637</v>
      </c>
      <c r="CA4" t="s">
        <v>301</v>
      </c>
      <c r="CB4" t="s">
        <v>290</v>
      </c>
      <c r="CC4" t="s">
        <v>188</v>
      </c>
      <c r="CD4" t="s">
        <v>302</v>
      </c>
      <c r="CE4" t="s">
        <v>303</v>
      </c>
      <c r="CF4" t="s">
        <v>304</v>
      </c>
      <c r="CG4" t="s">
        <v>305</v>
      </c>
      <c r="CH4" t="s">
        <v>306</v>
      </c>
      <c r="CI4" t="s">
        <v>307</v>
      </c>
      <c r="CJ4" t="s">
        <v>308</v>
      </c>
      <c r="CK4" t="s">
        <v>309</v>
      </c>
      <c r="CL4" t="s">
        <v>310</v>
      </c>
      <c r="CM4" t="s">
        <v>311</v>
      </c>
      <c r="CN4" t="s">
        <v>190</v>
      </c>
      <c r="CO4" s="17" t="s">
        <v>1266</v>
      </c>
    </row>
    <row r="5" spans="1:93" x14ac:dyDescent="0.25">
      <c r="A5" t="s">
        <v>312</v>
      </c>
      <c r="B5" t="s">
        <v>313</v>
      </c>
      <c r="C5" t="s">
        <v>1638</v>
      </c>
      <c r="D5" t="s">
        <v>177</v>
      </c>
      <c r="E5" t="s">
        <v>314</v>
      </c>
      <c r="F5" t="s">
        <v>315</v>
      </c>
      <c r="G5" t="s">
        <v>316</v>
      </c>
      <c r="H5" t="s">
        <v>317</v>
      </c>
      <c r="I5" t="s">
        <v>183</v>
      </c>
      <c r="J5" t="s">
        <v>318</v>
      </c>
      <c r="K5" t="s">
        <v>319</v>
      </c>
      <c r="L5" t="s">
        <v>320</v>
      </c>
      <c r="M5" t="s">
        <v>321</v>
      </c>
      <c r="N5" t="s">
        <v>322</v>
      </c>
      <c r="O5" t="s">
        <v>323</v>
      </c>
      <c r="P5" t="s">
        <v>324</v>
      </c>
      <c r="Q5" t="s">
        <v>325</v>
      </c>
      <c r="R5" t="s">
        <v>326</v>
      </c>
      <c r="S5" t="s">
        <v>230</v>
      </c>
      <c r="T5" t="s">
        <v>1639</v>
      </c>
      <c r="U5" t="s">
        <v>327</v>
      </c>
      <c r="V5" t="s">
        <v>328</v>
      </c>
      <c r="W5" t="s">
        <v>329</v>
      </c>
      <c r="X5" t="s">
        <v>330</v>
      </c>
      <c r="Y5" t="s">
        <v>331</v>
      </c>
      <c r="Z5" t="s">
        <v>332</v>
      </c>
      <c r="AA5" t="s">
        <v>1640</v>
      </c>
      <c r="AB5" t="s">
        <v>333</v>
      </c>
      <c r="AC5" t="s">
        <v>334</v>
      </c>
      <c r="AD5" t="s">
        <v>86</v>
      </c>
      <c r="AE5" t="s">
        <v>1641</v>
      </c>
      <c r="AF5" t="s">
        <v>209</v>
      </c>
      <c r="AG5" t="s">
        <v>335</v>
      </c>
      <c r="AH5" t="s">
        <v>336</v>
      </c>
      <c r="AI5" t="s">
        <v>337</v>
      </c>
      <c r="AJ5" t="s">
        <v>338</v>
      </c>
      <c r="AK5" t="s">
        <v>339</v>
      </c>
      <c r="AL5" t="s">
        <v>340</v>
      </c>
      <c r="AM5" t="s">
        <v>341</v>
      </c>
      <c r="AN5" t="s">
        <v>177</v>
      </c>
      <c r="AO5" t="s">
        <v>342</v>
      </c>
      <c r="AP5" t="s">
        <v>343</v>
      </c>
      <c r="AQ5" t="s">
        <v>344</v>
      </c>
      <c r="AR5" t="s">
        <v>345</v>
      </c>
      <c r="AS5" t="s">
        <v>346</v>
      </c>
      <c r="AT5" t="s">
        <v>347</v>
      </c>
      <c r="AU5" t="s">
        <v>348</v>
      </c>
      <c r="AV5" t="s">
        <v>349</v>
      </c>
      <c r="AW5" t="s">
        <v>15</v>
      </c>
      <c r="AX5" t="s">
        <v>350</v>
      </c>
      <c r="AY5" t="s">
        <v>1642</v>
      </c>
      <c r="AZ5" t="s">
        <v>1643</v>
      </c>
      <c r="BA5" t="s">
        <v>351</v>
      </c>
      <c r="BB5" t="s">
        <v>1644</v>
      </c>
      <c r="BC5" t="s">
        <v>352</v>
      </c>
      <c r="BD5" t="s">
        <v>353</v>
      </c>
      <c r="BE5" t="s">
        <v>354</v>
      </c>
      <c r="BF5" t="s">
        <v>147</v>
      </c>
      <c r="BG5" t="s">
        <v>355</v>
      </c>
      <c r="BH5" t="s">
        <v>1645</v>
      </c>
      <c r="BI5" t="s">
        <v>356</v>
      </c>
      <c r="BJ5" t="s">
        <v>357</v>
      </c>
      <c r="BK5" t="s">
        <v>358</v>
      </c>
      <c r="BL5" t="s">
        <v>359</v>
      </c>
      <c r="BM5" t="s">
        <v>188</v>
      </c>
      <c r="BN5" t="s">
        <v>88</v>
      </c>
      <c r="BO5" t="s">
        <v>360</v>
      </c>
      <c r="BP5" t="s">
        <v>361</v>
      </c>
      <c r="BQ5" t="s">
        <v>362</v>
      </c>
      <c r="BR5" t="s">
        <v>334</v>
      </c>
      <c r="BS5" t="s">
        <v>363</v>
      </c>
      <c r="BT5" t="s">
        <v>1646</v>
      </c>
      <c r="BU5" t="s">
        <v>364</v>
      </c>
      <c r="BV5" t="s">
        <v>365</v>
      </c>
      <c r="BW5" t="s">
        <v>188</v>
      </c>
      <c r="BX5" t="s">
        <v>1647</v>
      </c>
      <c r="BY5" t="s">
        <v>366</v>
      </c>
      <c r="BZ5" t="s">
        <v>1648</v>
      </c>
      <c r="CA5" t="s">
        <v>367</v>
      </c>
      <c r="CB5" t="s">
        <v>368</v>
      </c>
      <c r="CC5" t="s">
        <v>369</v>
      </c>
      <c r="CD5" t="s">
        <v>188</v>
      </c>
      <c r="CE5" t="s">
        <v>370</v>
      </c>
      <c r="CF5" t="s">
        <v>371</v>
      </c>
      <c r="CG5" t="s">
        <v>372</v>
      </c>
      <c r="CH5" t="s">
        <v>373</v>
      </c>
      <c r="CI5" t="s">
        <v>374</v>
      </c>
      <c r="CJ5" t="s">
        <v>375</v>
      </c>
      <c r="CK5" t="s">
        <v>376</v>
      </c>
      <c r="CL5" t="s">
        <v>110</v>
      </c>
      <c r="CM5" t="s">
        <v>377</v>
      </c>
      <c r="CN5" t="s">
        <v>378</v>
      </c>
      <c r="CO5" s="17" t="s">
        <v>1266</v>
      </c>
    </row>
    <row r="6" spans="1:93" x14ac:dyDescent="0.25">
      <c r="A6" t="s">
        <v>379</v>
      </c>
      <c r="B6" t="s">
        <v>380</v>
      </c>
      <c r="C6" t="s">
        <v>1649</v>
      </c>
      <c r="D6" t="s">
        <v>381</v>
      </c>
      <c r="E6" t="s">
        <v>382</v>
      </c>
      <c r="F6" t="s">
        <v>383</v>
      </c>
      <c r="G6" t="s">
        <v>384</v>
      </c>
      <c r="H6" t="s">
        <v>385</v>
      </c>
      <c r="I6" t="s">
        <v>209</v>
      </c>
      <c r="J6" t="s">
        <v>386</v>
      </c>
      <c r="K6" t="s">
        <v>110</v>
      </c>
      <c r="L6" t="s">
        <v>387</v>
      </c>
      <c r="M6" t="s">
        <v>388</v>
      </c>
      <c r="N6" t="s">
        <v>383</v>
      </c>
      <c r="O6" t="s">
        <v>389</v>
      </c>
      <c r="P6" t="s">
        <v>390</v>
      </c>
      <c r="Q6" t="s">
        <v>391</v>
      </c>
      <c r="R6" t="s">
        <v>97</v>
      </c>
      <c r="S6" t="s">
        <v>190</v>
      </c>
      <c r="T6" t="s">
        <v>1650</v>
      </c>
      <c r="U6" t="s">
        <v>392</v>
      </c>
      <c r="V6" t="s">
        <v>393</v>
      </c>
      <c r="W6" t="s">
        <v>394</v>
      </c>
      <c r="X6" t="s">
        <v>395</v>
      </c>
      <c r="Y6" t="s">
        <v>396</v>
      </c>
      <c r="Z6" t="s">
        <v>177</v>
      </c>
      <c r="AA6" t="s">
        <v>1651</v>
      </c>
      <c r="AB6" t="s">
        <v>188</v>
      </c>
      <c r="AC6" t="s">
        <v>397</v>
      </c>
      <c r="AD6" t="s">
        <v>398</v>
      </c>
      <c r="AE6" t="s">
        <v>1652</v>
      </c>
      <c r="AF6" t="s">
        <v>399</v>
      </c>
      <c r="AG6" t="s">
        <v>400</v>
      </c>
      <c r="AH6" t="s">
        <v>401</v>
      </c>
      <c r="AI6" t="s">
        <v>115</v>
      </c>
      <c r="AJ6" t="s">
        <v>402</v>
      </c>
      <c r="AK6" t="s">
        <v>403</v>
      </c>
      <c r="AL6" t="s">
        <v>404</v>
      </c>
      <c r="AM6" t="s">
        <v>405</v>
      </c>
      <c r="AN6" t="s">
        <v>190</v>
      </c>
      <c r="AO6" t="s">
        <v>469</v>
      </c>
      <c r="AP6" t="s">
        <v>406</v>
      </c>
      <c r="AQ6" t="s">
        <v>383</v>
      </c>
      <c r="AR6" t="s">
        <v>407</v>
      </c>
      <c r="AS6" t="s">
        <v>408</v>
      </c>
      <c r="AT6" t="s">
        <v>409</v>
      </c>
      <c r="AU6" t="s">
        <v>74</v>
      </c>
      <c r="AV6" t="s">
        <v>410</v>
      </c>
      <c r="AW6" t="s">
        <v>16</v>
      </c>
      <c r="AX6" t="s">
        <v>411</v>
      </c>
      <c r="AY6" t="s">
        <v>1653</v>
      </c>
      <c r="AZ6" t="s">
        <v>1654</v>
      </c>
      <c r="BA6" t="s">
        <v>412</v>
      </c>
      <c r="BB6" t="s">
        <v>1655</v>
      </c>
      <c r="BC6" t="s">
        <v>238</v>
      </c>
      <c r="BD6" t="s">
        <v>413</v>
      </c>
      <c r="BE6" t="s">
        <v>414</v>
      </c>
      <c r="BF6" t="s">
        <v>159</v>
      </c>
      <c r="BG6" t="s">
        <v>415</v>
      </c>
      <c r="BH6" t="s">
        <v>1656</v>
      </c>
      <c r="BI6" t="s">
        <v>416</v>
      </c>
      <c r="BJ6" t="s">
        <v>417</v>
      </c>
      <c r="BK6" t="s">
        <v>418</v>
      </c>
      <c r="BL6" t="s">
        <v>419</v>
      </c>
      <c r="BM6" t="s">
        <v>420</v>
      </c>
      <c r="BN6" t="s">
        <v>421</v>
      </c>
      <c r="BO6" t="s">
        <v>422</v>
      </c>
      <c r="BP6" t="s">
        <v>115</v>
      </c>
      <c r="BQ6" t="s">
        <v>423</v>
      </c>
      <c r="BR6" t="s">
        <v>424</v>
      </c>
      <c r="BS6" t="s">
        <v>425</v>
      </c>
      <c r="BT6" t="s">
        <v>1657</v>
      </c>
      <c r="BU6" t="s">
        <v>426</v>
      </c>
      <c r="BV6" t="s">
        <v>209</v>
      </c>
      <c r="BW6" t="s">
        <v>427</v>
      </c>
      <c r="BX6" t="s">
        <v>1658</v>
      </c>
      <c r="BY6" t="s">
        <v>428</v>
      </c>
      <c r="BZ6" t="s">
        <v>1659</v>
      </c>
      <c r="CA6" t="s">
        <v>429</v>
      </c>
      <c r="CB6" t="s">
        <v>430</v>
      </c>
      <c r="CC6" t="s">
        <v>420</v>
      </c>
      <c r="CD6" t="s">
        <v>431</v>
      </c>
      <c r="CE6" t="s">
        <v>432</v>
      </c>
      <c r="CF6" t="s">
        <v>433</v>
      </c>
      <c r="CG6" t="s">
        <v>434</v>
      </c>
      <c r="CH6" t="s">
        <v>435</v>
      </c>
      <c r="CI6" t="s">
        <v>436</v>
      </c>
      <c r="CJ6" t="s">
        <v>344</v>
      </c>
      <c r="CK6" t="s">
        <v>437</v>
      </c>
      <c r="CL6" t="s">
        <v>438</v>
      </c>
      <c r="CM6" t="s">
        <v>439</v>
      </c>
      <c r="CN6" t="s">
        <v>290</v>
      </c>
      <c r="CO6" s="17" t="s">
        <v>1266</v>
      </c>
    </row>
    <row r="7" spans="1:93" x14ac:dyDescent="0.25">
      <c r="A7" t="s">
        <v>440</v>
      </c>
      <c r="B7" t="s">
        <v>441</v>
      </c>
      <c r="C7" t="s">
        <v>1660</v>
      </c>
      <c r="D7" t="s">
        <v>442</v>
      </c>
      <c r="E7" t="s">
        <v>443</v>
      </c>
      <c r="F7" t="s">
        <v>320</v>
      </c>
      <c r="G7" t="s">
        <v>444</v>
      </c>
      <c r="H7" t="s">
        <v>445</v>
      </c>
      <c r="I7" t="s">
        <v>446</v>
      </c>
      <c r="J7" t="s">
        <v>447</v>
      </c>
      <c r="K7" t="s">
        <v>115</v>
      </c>
      <c r="L7" t="s">
        <v>448</v>
      </c>
      <c r="M7" t="s">
        <v>368</v>
      </c>
      <c r="N7" t="s">
        <v>430</v>
      </c>
      <c r="O7" t="s">
        <v>449</v>
      </c>
      <c r="P7" t="s">
        <v>450</v>
      </c>
      <c r="Q7" t="s">
        <v>451</v>
      </c>
      <c r="R7" t="s">
        <v>452</v>
      </c>
      <c r="S7" t="s">
        <v>453</v>
      </c>
      <c r="T7" t="s">
        <v>1661</v>
      </c>
      <c r="U7" t="s">
        <v>454</v>
      </c>
      <c r="V7" t="s">
        <v>455</v>
      </c>
      <c r="W7" t="s">
        <v>320</v>
      </c>
      <c r="X7" t="s">
        <v>456</v>
      </c>
      <c r="Y7" t="s">
        <v>457</v>
      </c>
      <c r="Z7" t="s">
        <v>458</v>
      </c>
      <c r="AA7" t="s">
        <v>1662</v>
      </c>
      <c r="AB7" t="s">
        <v>459</v>
      </c>
      <c r="AC7" t="s">
        <v>460</v>
      </c>
      <c r="AD7" t="s">
        <v>461</v>
      </c>
      <c r="AE7" t="s">
        <v>1663</v>
      </c>
      <c r="AF7" t="s">
        <v>344</v>
      </c>
      <c r="AG7" t="s">
        <v>462</v>
      </c>
      <c r="AH7" t="s">
        <v>463</v>
      </c>
      <c r="AI7" t="s">
        <v>118</v>
      </c>
      <c r="AJ7" t="s">
        <v>464</v>
      </c>
      <c r="AK7" t="s">
        <v>465</v>
      </c>
      <c r="AL7" t="s">
        <v>466</v>
      </c>
      <c r="AM7" t="s">
        <v>467</v>
      </c>
      <c r="AN7" t="s">
        <v>468</v>
      </c>
      <c r="AO7" t="s">
        <v>527</v>
      </c>
      <c r="AP7" t="s">
        <v>470</v>
      </c>
      <c r="AQ7" t="s">
        <v>320</v>
      </c>
      <c r="AR7" t="s">
        <v>471</v>
      </c>
      <c r="AS7" t="s">
        <v>472</v>
      </c>
      <c r="AT7" t="s">
        <v>473</v>
      </c>
      <c r="AU7" t="s">
        <v>474</v>
      </c>
      <c r="AV7" t="s">
        <v>475</v>
      </c>
      <c r="AW7" t="s">
        <v>17</v>
      </c>
      <c r="AX7" t="s">
        <v>476</v>
      </c>
      <c r="AY7" t="s">
        <v>1664</v>
      </c>
      <c r="AZ7" t="s">
        <v>1665</v>
      </c>
      <c r="BA7" t="s">
        <v>477</v>
      </c>
      <c r="BB7" t="s">
        <v>1666</v>
      </c>
      <c r="BC7" t="s">
        <v>209</v>
      </c>
      <c r="BD7" t="s">
        <v>478</v>
      </c>
      <c r="BE7" t="s">
        <v>479</v>
      </c>
      <c r="BF7" t="s">
        <v>480</v>
      </c>
      <c r="BG7" t="s">
        <v>314</v>
      </c>
      <c r="BH7" t="s">
        <v>1667</v>
      </c>
      <c r="BI7" t="s">
        <v>107</v>
      </c>
      <c r="BJ7" t="s">
        <v>481</v>
      </c>
      <c r="BK7" t="s">
        <v>430</v>
      </c>
      <c r="BL7" t="s">
        <v>334</v>
      </c>
      <c r="BM7" t="s">
        <v>482</v>
      </c>
      <c r="BN7" t="s">
        <v>103</v>
      </c>
      <c r="BO7" t="s">
        <v>483</v>
      </c>
      <c r="BP7" t="s">
        <v>132</v>
      </c>
      <c r="BQ7" t="s">
        <v>484</v>
      </c>
      <c r="BR7" t="s">
        <v>485</v>
      </c>
      <c r="BS7" t="s">
        <v>486</v>
      </c>
      <c r="BT7" t="s">
        <v>1668</v>
      </c>
      <c r="BU7" t="s">
        <v>487</v>
      </c>
      <c r="BV7" t="s">
        <v>488</v>
      </c>
      <c r="BW7" t="s">
        <v>489</v>
      </c>
      <c r="BX7" t="s">
        <v>1669</v>
      </c>
      <c r="BY7" t="s">
        <v>490</v>
      </c>
      <c r="BZ7" t="s">
        <v>1670</v>
      </c>
      <c r="CA7" t="s">
        <v>491</v>
      </c>
      <c r="CB7" t="s">
        <v>492</v>
      </c>
      <c r="CC7" t="s">
        <v>110</v>
      </c>
      <c r="CD7" t="s">
        <v>493</v>
      </c>
      <c r="CE7" t="s">
        <v>494</v>
      </c>
      <c r="CF7" t="s">
        <v>495</v>
      </c>
      <c r="CG7" t="s">
        <v>396</v>
      </c>
      <c r="CH7" t="s">
        <v>496</v>
      </c>
      <c r="CI7" t="s">
        <v>272</v>
      </c>
      <c r="CJ7" t="s">
        <v>497</v>
      </c>
      <c r="CK7" t="s">
        <v>201</v>
      </c>
      <c r="CL7" t="s">
        <v>498</v>
      </c>
      <c r="CM7" t="s">
        <v>499</v>
      </c>
      <c r="CN7" t="s">
        <v>500</v>
      </c>
      <c r="CO7" s="17" t="s">
        <v>1266</v>
      </c>
    </row>
    <row r="8" spans="1:93" x14ac:dyDescent="0.25">
      <c r="A8" t="s">
        <v>290</v>
      </c>
      <c r="B8" t="s">
        <v>501</v>
      </c>
      <c r="C8" t="s">
        <v>1671</v>
      </c>
      <c r="D8" t="s">
        <v>502</v>
      </c>
      <c r="E8" t="s">
        <v>503</v>
      </c>
      <c r="F8" t="s">
        <v>290</v>
      </c>
      <c r="G8" t="s">
        <v>504</v>
      </c>
      <c r="H8" t="s">
        <v>505</v>
      </c>
      <c r="I8" t="s">
        <v>246</v>
      </c>
      <c r="J8" t="s">
        <v>506</v>
      </c>
      <c r="K8" t="s">
        <v>507</v>
      </c>
      <c r="L8" t="s">
        <v>430</v>
      </c>
      <c r="M8" t="s">
        <v>508</v>
      </c>
      <c r="N8" t="s">
        <v>509</v>
      </c>
      <c r="O8" t="s">
        <v>383</v>
      </c>
      <c r="P8" t="s">
        <v>489</v>
      </c>
      <c r="Q8" t="s">
        <v>314</v>
      </c>
      <c r="R8" t="s">
        <v>108</v>
      </c>
      <c r="S8" t="s">
        <v>510</v>
      </c>
      <c r="T8" t="s">
        <v>1672</v>
      </c>
      <c r="U8" t="s">
        <v>511</v>
      </c>
      <c r="V8" t="s">
        <v>512</v>
      </c>
      <c r="W8" t="s">
        <v>513</v>
      </c>
      <c r="X8" t="s">
        <v>514</v>
      </c>
      <c r="Y8" t="s">
        <v>515</v>
      </c>
      <c r="Z8" t="s">
        <v>190</v>
      </c>
      <c r="AA8" t="s">
        <v>1673</v>
      </c>
      <c r="AB8" t="s">
        <v>516</v>
      </c>
      <c r="AC8" t="s">
        <v>517</v>
      </c>
      <c r="AD8" t="s">
        <v>518</v>
      </c>
      <c r="AE8" t="s">
        <v>1674</v>
      </c>
      <c r="AF8" t="s">
        <v>519</v>
      </c>
      <c r="AG8" t="s">
        <v>520</v>
      </c>
      <c r="AH8" t="s">
        <v>314</v>
      </c>
      <c r="AI8" t="s">
        <v>521</v>
      </c>
      <c r="AJ8" t="s">
        <v>522</v>
      </c>
      <c r="AK8" t="s">
        <v>523</v>
      </c>
      <c r="AL8" t="s">
        <v>524</v>
      </c>
      <c r="AM8" t="s">
        <v>525</v>
      </c>
      <c r="AN8" t="s">
        <v>526</v>
      </c>
      <c r="AO8" t="s">
        <v>391</v>
      </c>
      <c r="AP8" t="s">
        <v>528</v>
      </c>
      <c r="AQ8" t="s">
        <v>529</v>
      </c>
      <c r="AR8" t="s">
        <v>530</v>
      </c>
      <c r="AS8" t="s">
        <v>531</v>
      </c>
      <c r="AT8" t="s">
        <v>532</v>
      </c>
      <c r="AU8" t="s">
        <v>533</v>
      </c>
      <c r="AV8" t="s">
        <v>534</v>
      </c>
      <c r="AW8" t="s">
        <v>18</v>
      </c>
      <c r="AX8" t="s">
        <v>535</v>
      </c>
      <c r="AY8" t="s">
        <v>1675</v>
      </c>
      <c r="AZ8" t="s">
        <v>1676</v>
      </c>
      <c r="BA8" t="s">
        <v>536</v>
      </c>
      <c r="BB8" t="s">
        <v>1677</v>
      </c>
      <c r="BC8" t="s">
        <v>476</v>
      </c>
      <c r="BD8" t="s">
        <v>537</v>
      </c>
      <c r="BE8" t="s">
        <v>538</v>
      </c>
      <c r="BF8" t="s">
        <v>1266</v>
      </c>
      <c r="BG8" t="s">
        <v>539</v>
      </c>
      <c r="BH8" t="s">
        <v>1678</v>
      </c>
      <c r="BI8" t="s">
        <v>113</v>
      </c>
      <c r="BJ8" t="s">
        <v>540</v>
      </c>
      <c r="BK8" t="s">
        <v>74</v>
      </c>
      <c r="BL8" t="s">
        <v>541</v>
      </c>
      <c r="BM8" t="s">
        <v>542</v>
      </c>
      <c r="BN8" t="s">
        <v>110</v>
      </c>
      <c r="BO8" t="s">
        <v>91</v>
      </c>
      <c r="BP8" t="s">
        <v>543</v>
      </c>
      <c r="BQ8" t="s">
        <v>544</v>
      </c>
      <c r="BR8" t="s">
        <v>545</v>
      </c>
      <c r="BS8" t="s">
        <v>546</v>
      </c>
      <c r="BT8" t="s">
        <v>1679</v>
      </c>
      <c r="BU8" t="s">
        <v>547</v>
      </c>
      <c r="BV8" t="s">
        <v>548</v>
      </c>
      <c r="BW8" t="s">
        <v>549</v>
      </c>
      <c r="BX8" t="s">
        <v>1680</v>
      </c>
      <c r="BY8" t="s">
        <v>550</v>
      </c>
      <c r="BZ8" t="s">
        <v>1681</v>
      </c>
      <c r="CA8" t="s">
        <v>551</v>
      </c>
      <c r="CB8" t="s">
        <v>552</v>
      </c>
      <c r="CC8" t="s">
        <v>541</v>
      </c>
      <c r="CD8" t="s">
        <v>553</v>
      </c>
      <c r="CE8" t="s">
        <v>554</v>
      </c>
      <c r="CF8" t="s">
        <v>555</v>
      </c>
      <c r="CG8" t="s">
        <v>556</v>
      </c>
      <c r="CH8" t="s">
        <v>368</v>
      </c>
      <c r="CI8" t="s">
        <v>557</v>
      </c>
      <c r="CJ8" t="s">
        <v>558</v>
      </c>
      <c r="CK8" t="s">
        <v>559</v>
      </c>
      <c r="CL8" t="s">
        <v>560</v>
      </c>
      <c r="CM8" t="s">
        <v>561</v>
      </c>
      <c r="CN8" t="s">
        <v>562</v>
      </c>
      <c r="CO8" s="17" t="s">
        <v>1266</v>
      </c>
    </row>
    <row r="9" spans="1:93" x14ac:dyDescent="0.25">
      <c r="A9" t="s">
        <v>563</v>
      </c>
      <c r="B9" t="s">
        <v>564</v>
      </c>
      <c r="C9" t="s">
        <v>1682</v>
      </c>
      <c r="D9" t="s">
        <v>565</v>
      </c>
      <c r="E9" t="s">
        <v>566</v>
      </c>
      <c r="F9" t="s">
        <v>74</v>
      </c>
      <c r="G9" t="s">
        <v>1266</v>
      </c>
      <c r="H9" t="s">
        <v>567</v>
      </c>
      <c r="I9" t="s">
        <v>568</v>
      </c>
      <c r="J9" t="s">
        <v>569</v>
      </c>
      <c r="K9" t="s">
        <v>141</v>
      </c>
      <c r="L9" t="s">
        <v>570</v>
      </c>
      <c r="M9" t="s">
        <v>571</v>
      </c>
      <c r="N9" t="s">
        <v>572</v>
      </c>
      <c r="O9" t="s">
        <v>573</v>
      </c>
      <c r="P9" t="s">
        <v>574</v>
      </c>
      <c r="Q9" t="s">
        <v>575</v>
      </c>
      <c r="R9" t="s">
        <v>576</v>
      </c>
      <c r="S9" t="s">
        <v>577</v>
      </c>
      <c r="T9" t="s">
        <v>1683</v>
      </c>
      <c r="U9" t="s">
        <v>578</v>
      </c>
      <c r="V9" t="s">
        <v>579</v>
      </c>
      <c r="W9" t="s">
        <v>418</v>
      </c>
      <c r="X9" t="s">
        <v>580</v>
      </c>
      <c r="Y9" t="s">
        <v>581</v>
      </c>
      <c r="Z9" t="s">
        <v>582</v>
      </c>
      <c r="AA9" t="s">
        <v>1684</v>
      </c>
      <c r="AB9" t="s">
        <v>106</v>
      </c>
      <c r="AC9" t="s">
        <v>583</v>
      </c>
      <c r="AD9" t="s">
        <v>584</v>
      </c>
      <c r="AE9" t="s">
        <v>1685</v>
      </c>
      <c r="AF9" t="s">
        <v>368</v>
      </c>
      <c r="AG9" t="s">
        <v>585</v>
      </c>
      <c r="AH9" t="s">
        <v>396</v>
      </c>
      <c r="AI9" t="s">
        <v>586</v>
      </c>
      <c r="AJ9" t="s">
        <v>587</v>
      </c>
      <c r="AK9" t="s">
        <v>588</v>
      </c>
      <c r="AL9" t="s">
        <v>320</v>
      </c>
      <c r="AM9" t="s">
        <v>589</v>
      </c>
      <c r="AN9" t="s">
        <v>74</v>
      </c>
      <c r="AO9" t="s">
        <v>650</v>
      </c>
      <c r="AP9" t="s">
        <v>590</v>
      </c>
      <c r="AQ9" t="s">
        <v>591</v>
      </c>
      <c r="AR9" t="s">
        <v>592</v>
      </c>
      <c r="AS9" t="s">
        <v>593</v>
      </c>
      <c r="AT9" t="s">
        <v>594</v>
      </c>
      <c r="AU9" t="s">
        <v>595</v>
      </c>
      <c r="AV9" t="s">
        <v>478</v>
      </c>
      <c r="AW9" t="s">
        <v>19</v>
      </c>
      <c r="AX9" t="s">
        <v>596</v>
      </c>
      <c r="AY9" t="s">
        <v>1686</v>
      </c>
      <c r="AZ9" t="s">
        <v>1687</v>
      </c>
      <c r="BA9" t="s">
        <v>348</v>
      </c>
      <c r="BB9" t="s">
        <v>1688</v>
      </c>
      <c r="BC9" t="s">
        <v>597</v>
      </c>
      <c r="BD9" t="s">
        <v>598</v>
      </c>
      <c r="BE9" t="s">
        <v>599</v>
      </c>
      <c r="BF9" t="s">
        <v>1266</v>
      </c>
      <c r="BG9" t="s">
        <v>600</v>
      </c>
      <c r="BH9" t="s">
        <v>1689</v>
      </c>
      <c r="BI9" t="s">
        <v>115</v>
      </c>
      <c r="BJ9" t="s">
        <v>601</v>
      </c>
      <c r="BK9" t="s">
        <v>602</v>
      </c>
      <c r="BL9" t="s">
        <v>603</v>
      </c>
      <c r="BM9" t="s">
        <v>604</v>
      </c>
      <c r="BN9" t="s">
        <v>605</v>
      </c>
      <c r="BO9" t="s">
        <v>132</v>
      </c>
      <c r="BP9" t="s">
        <v>159</v>
      </c>
      <c r="BQ9" t="s">
        <v>606</v>
      </c>
      <c r="BR9" t="s">
        <v>607</v>
      </c>
      <c r="BS9" t="s">
        <v>608</v>
      </c>
      <c r="BT9" t="s">
        <v>1690</v>
      </c>
      <c r="BU9" t="s">
        <v>609</v>
      </c>
      <c r="BV9" t="s">
        <v>610</v>
      </c>
      <c r="BW9" t="s">
        <v>611</v>
      </c>
      <c r="BX9" t="s">
        <v>1691</v>
      </c>
      <c r="BY9" t="s">
        <v>612</v>
      </c>
      <c r="BZ9" t="s">
        <v>1692</v>
      </c>
      <c r="CA9" t="s">
        <v>613</v>
      </c>
      <c r="CB9" t="s">
        <v>614</v>
      </c>
      <c r="CC9" t="s">
        <v>159</v>
      </c>
      <c r="CD9" t="s">
        <v>615</v>
      </c>
      <c r="CE9" t="s">
        <v>616</v>
      </c>
      <c r="CF9" t="s">
        <v>617</v>
      </c>
      <c r="CG9" t="s">
        <v>618</v>
      </c>
      <c r="CH9" t="s">
        <v>619</v>
      </c>
      <c r="CI9" t="s">
        <v>620</v>
      </c>
      <c r="CJ9" t="s">
        <v>621</v>
      </c>
      <c r="CK9" t="s">
        <v>622</v>
      </c>
      <c r="CL9" t="s">
        <v>115</v>
      </c>
      <c r="CM9" t="s">
        <v>623</v>
      </c>
      <c r="CN9" t="s">
        <v>624</v>
      </c>
      <c r="CO9" s="17" t="s">
        <v>1266</v>
      </c>
    </row>
    <row r="10" spans="1:93" x14ac:dyDescent="0.25">
      <c r="A10" t="s">
        <v>625</v>
      </c>
      <c r="B10" t="s">
        <v>115</v>
      </c>
      <c r="C10" t="s">
        <v>1693</v>
      </c>
      <c r="D10" t="s">
        <v>626</v>
      </c>
      <c r="E10" t="s">
        <v>627</v>
      </c>
      <c r="F10" t="s">
        <v>595</v>
      </c>
      <c r="G10" t="s">
        <v>1266</v>
      </c>
      <c r="H10" t="s">
        <v>628</v>
      </c>
      <c r="I10" t="s">
        <v>629</v>
      </c>
      <c r="J10" t="s">
        <v>630</v>
      </c>
      <c r="K10" t="s">
        <v>144</v>
      </c>
      <c r="L10" t="s">
        <v>631</v>
      </c>
      <c r="M10" t="s">
        <v>632</v>
      </c>
      <c r="N10" t="s">
        <v>633</v>
      </c>
      <c r="O10" t="s">
        <v>634</v>
      </c>
      <c r="P10" t="s">
        <v>635</v>
      </c>
      <c r="Q10" t="s">
        <v>636</v>
      </c>
      <c r="R10" t="s">
        <v>110</v>
      </c>
      <c r="S10" t="s">
        <v>637</v>
      </c>
      <c r="T10" t="s">
        <v>1694</v>
      </c>
      <c r="U10" t="s">
        <v>320</v>
      </c>
      <c r="V10" t="s">
        <v>638</v>
      </c>
      <c r="W10" t="s">
        <v>639</v>
      </c>
      <c r="X10" t="s">
        <v>640</v>
      </c>
      <c r="Y10" t="s">
        <v>641</v>
      </c>
      <c r="Z10" t="s">
        <v>642</v>
      </c>
      <c r="AA10" t="s">
        <v>1695</v>
      </c>
      <c r="AB10" t="s">
        <v>643</v>
      </c>
      <c r="AC10" t="s">
        <v>419</v>
      </c>
      <c r="AD10" t="s">
        <v>188</v>
      </c>
      <c r="AE10" t="s">
        <v>1696</v>
      </c>
      <c r="AF10" t="s">
        <v>644</v>
      </c>
      <c r="AG10" t="s">
        <v>645</v>
      </c>
      <c r="AH10" t="s">
        <v>646</v>
      </c>
      <c r="AI10" t="s">
        <v>647</v>
      </c>
      <c r="AJ10" t="s">
        <v>478</v>
      </c>
      <c r="AK10" t="s">
        <v>128</v>
      </c>
      <c r="AL10" t="s">
        <v>290</v>
      </c>
      <c r="AM10" t="s">
        <v>648</v>
      </c>
      <c r="AN10" t="s">
        <v>649</v>
      </c>
      <c r="AO10" t="s">
        <v>708</v>
      </c>
      <c r="AP10" t="s">
        <v>651</v>
      </c>
      <c r="AQ10" t="s">
        <v>652</v>
      </c>
      <c r="AR10" t="s">
        <v>653</v>
      </c>
      <c r="AS10" t="s">
        <v>654</v>
      </c>
      <c r="AT10" t="s">
        <v>655</v>
      </c>
      <c r="AU10" t="s">
        <v>656</v>
      </c>
      <c r="AV10" t="s">
        <v>657</v>
      </c>
      <c r="AW10" t="s">
        <v>20</v>
      </c>
      <c r="AX10" t="s">
        <v>658</v>
      </c>
      <c r="AY10" t="s">
        <v>1697</v>
      </c>
      <c r="AZ10" t="s">
        <v>1698</v>
      </c>
      <c r="BA10" t="s">
        <v>659</v>
      </c>
      <c r="BB10" t="s">
        <v>1699</v>
      </c>
      <c r="BC10" t="s">
        <v>383</v>
      </c>
      <c r="BD10" t="s">
        <v>608</v>
      </c>
      <c r="BE10" t="s">
        <v>660</v>
      </c>
      <c r="BF10" t="s">
        <v>1266</v>
      </c>
      <c r="BG10" t="s">
        <v>661</v>
      </c>
      <c r="BH10" t="s">
        <v>1700</v>
      </c>
      <c r="BI10" t="s">
        <v>662</v>
      </c>
      <c r="BJ10" t="s">
        <v>663</v>
      </c>
      <c r="BK10" t="s">
        <v>664</v>
      </c>
      <c r="BL10" t="s">
        <v>665</v>
      </c>
      <c r="BM10" t="s">
        <v>666</v>
      </c>
      <c r="BN10" t="s">
        <v>667</v>
      </c>
      <c r="BO10" t="s">
        <v>668</v>
      </c>
      <c r="BP10" t="s">
        <v>669</v>
      </c>
      <c r="BQ10" t="s">
        <v>670</v>
      </c>
      <c r="BR10" t="s">
        <v>671</v>
      </c>
      <c r="BS10" t="s">
        <v>672</v>
      </c>
      <c r="BT10" t="s">
        <v>1266</v>
      </c>
      <c r="BU10" t="s">
        <v>320</v>
      </c>
      <c r="BV10" t="s">
        <v>673</v>
      </c>
      <c r="BW10" t="s">
        <v>674</v>
      </c>
      <c r="BX10" t="s">
        <v>1701</v>
      </c>
      <c r="BY10" t="s">
        <v>675</v>
      </c>
      <c r="BZ10" t="s">
        <v>1702</v>
      </c>
      <c r="CA10" t="s">
        <v>676</v>
      </c>
      <c r="CB10" t="s">
        <v>677</v>
      </c>
      <c r="CC10" t="s">
        <v>678</v>
      </c>
      <c r="CD10" t="s">
        <v>679</v>
      </c>
      <c r="CE10" t="s">
        <v>680</v>
      </c>
      <c r="CF10" t="s">
        <v>681</v>
      </c>
      <c r="CG10" t="s">
        <v>682</v>
      </c>
      <c r="CH10" t="s">
        <v>683</v>
      </c>
      <c r="CI10" t="s">
        <v>684</v>
      </c>
      <c r="CJ10" t="s">
        <v>320</v>
      </c>
      <c r="CK10" t="s">
        <v>685</v>
      </c>
      <c r="CL10" t="s">
        <v>118</v>
      </c>
      <c r="CM10" t="s">
        <v>320</v>
      </c>
      <c r="CN10" t="s">
        <v>686</v>
      </c>
      <c r="CO10" s="17" t="s">
        <v>1266</v>
      </c>
    </row>
    <row r="11" spans="1:93" x14ac:dyDescent="0.25">
      <c r="A11" t="s">
        <v>687</v>
      </c>
      <c r="B11" t="s">
        <v>118</v>
      </c>
      <c r="C11" t="s">
        <v>1703</v>
      </c>
      <c r="D11" t="s">
        <v>688</v>
      </c>
      <c r="E11" t="s">
        <v>1266</v>
      </c>
      <c r="F11" t="s">
        <v>689</v>
      </c>
      <c r="G11" t="s">
        <v>1266</v>
      </c>
      <c r="H11" t="s">
        <v>247</v>
      </c>
      <c r="I11" t="s">
        <v>383</v>
      </c>
      <c r="J11" t="s">
        <v>690</v>
      </c>
      <c r="K11" t="s">
        <v>691</v>
      </c>
      <c r="L11" t="s">
        <v>595</v>
      </c>
      <c r="M11" t="s">
        <v>686</v>
      </c>
      <c r="N11" t="s">
        <v>692</v>
      </c>
      <c r="O11" t="s">
        <v>320</v>
      </c>
      <c r="P11" t="s">
        <v>693</v>
      </c>
      <c r="Q11" t="s">
        <v>581</v>
      </c>
      <c r="R11" t="s">
        <v>694</v>
      </c>
      <c r="S11" t="s">
        <v>695</v>
      </c>
      <c r="T11" t="s">
        <v>1704</v>
      </c>
      <c r="U11" t="s">
        <v>252</v>
      </c>
      <c r="V11" t="s">
        <v>1266</v>
      </c>
      <c r="W11" t="s">
        <v>500</v>
      </c>
      <c r="X11" t="s">
        <v>696</v>
      </c>
      <c r="Y11" t="s">
        <v>697</v>
      </c>
      <c r="Z11" t="s">
        <v>627</v>
      </c>
      <c r="AA11" t="s">
        <v>1705</v>
      </c>
      <c r="AB11" t="s">
        <v>640</v>
      </c>
      <c r="AC11" t="s">
        <v>698</v>
      </c>
      <c r="AD11" t="s">
        <v>699</v>
      </c>
      <c r="AE11" t="s">
        <v>1706</v>
      </c>
      <c r="AF11" t="s">
        <v>74</v>
      </c>
      <c r="AG11" t="s">
        <v>700</v>
      </c>
      <c r="AH11" t="s">
        <v>701</v>
      </c>
      <c r="AI11" t="s">
        <v>702</v>
      </c>
      <c r="AJ11" t="s">
        <v>703</v>
      </c>
      <c r="AK11" t="s">
        <v>704</v>
      </c>
      <c r="AL11" t="s">
        <v>705</v>
      </c>
      <c r="AM11" t="s">
        <v>706</v>
      </c>
      <c r="AN11" t="s">
        <v>707</v>
      </c>
      <c r="AO11" t="s">
        <v>759</v>
      </c>
      <c r="AP11" t="s">
        <v>709</v>
      </c>
      <c r="AQ11" t="s">
        <v>602</v>
      </c>
      <c r="AR11" t="s">
        <v>415</v>
      </c>
      <c r="AS11" t="s">
        <v>710</v>
      </c>
      <c r="AT11" t="s">
        <v>711</v>
      </c>
      <c r="AU11" t="s">
        <v>712</v>
      </c>
      <c r="AV11" t="s">
        <v>713</v>
      </c>
      <c r="AW11" t="s">
        <v>21</v>
      </c>
      <c r="AX11" t="s">
        <v>714</v>
      </c>
      <c r="AY11" t="s">
        <v>1707</v>
      </c>
      <c r="AZ11" t="s">
        <v>1708</v>
      </c>
      <c r="BA11" t="s">
        <v>715</v>
      </c>
      <c r="BB11" t="s">
        <v>1709</v>
      </c>
      <c r="BC11" t="s">
        <v>320</v>
      </c>
      <c r="BD11" t="s">
        <v>716</v>
      </c>
      <c r="BE11" t="s">
        <v>618</v>
      </c>
      <c r="BF11" t="s">
        <v>1266</v>
      </c>
      <c r="BG11" t="s">
        <v>717</v>
      </c>
      <c r="BH11" t="s">
        <v>1710</v>
      </c>
      <c r="BI11" t="s">
        <v>718</v>
      </c>
      <c r="BJ11" t="s">
        <v>719</v>
      </c>
      <c r="BK11" t="s">
        <v>571</v>
      </c>
      <c r="BL11" t="s">
        <v>720</v>
      </c>
      <c r="BM11" t="s">
        <v>721</v>
      </c>
      <c r="BN11" t="s">
        <v>118</v>
      </c>
      <c r="BO11" t="s">
        <v>101</v>
      </c>
      <c r="BP11" t="s">
        <v>166</v>
      </c>
      <c r="BQ11" t="s">
        <v>191</v>
      </c>
      <c r="BR11" t="s">
        <v>722</v>
      </c>
      <c r="BS11" t="s">
        <v>723</v>
      </c>
      <c r="BT11" t="s">
        <v>1266</v>
      </c>
      <c r="BU11" t="s">
        <v>368</v>
      </c>
      <c r="BV11" t="s">
        <v>724</v>
      </c>
      <c r="BW11" t="s">
        <v>166</v>
      </c>
      <c r="BX11" t="s">
        <v>1711</v>
      </c>
      <c r="BY11" t="s">
        <v>725</v>
      </c>
      <c r="BZ11" t="s">
        <v>1266</v>
      </c>
      <c r="CA11" t="s">
        <v>726</v>
      </c>
      <c r="CB11" t="s">
        <v>727</v>
      </c>
      <c r="CC11" t="s">
        <v>1266</v>
      </c>
      <c r="CD11" t="s">
        <v>728</v>
      </c>
      <c r="CE11" t="s">
        <v>729</v>
      </c>
      <c r="CF11" t="s">
        <v>730</v>
      </c>
      <c r="CG11" t="s">
        <v>731</v>
      </c>
      <c r="CH11" t="s">
        <v>732</v>
      </c>
      <c r="CI11" t="s">
        <v>733</v>
      </c>
      <c r="CJ11" t="s">
        <v>290</v>
      </c>
      <c r="CK11" t="s">
        <v>209</v>
      </c>
      <c r="CL11" t="s">
        <v>734</v>
      </c>
      <c r="CM11" t="s">
        <v>735</v>
      </c>
      <c r="CN11" t="s">
        <v>736</v>
      </c>
      <c r="CO11" s="17" t="s">
        <v>1266</v>
      </c>
    </row>
    <row r="12" spans="1:93" x14ac:dyDescent="0.25">
      <c r="A12" t="s">
        <v>737</v>
      </c>
      <c r="B12" t="s">
        <v>738</v>
      </c>
      <c r="C12" t="s">
        <v>1712</v>
      </c>
      <c r="D12" t="s">
        <v>739</v>
      </c>
      <c r="E12" t="s">
        <v>1266</v>
      </c>
      <c r="F12" t="s">
        <v>686</v>
      </c>
      <c r="G12" t="s">
        <v>1266</v>
      </c>
      <c r="H12" t="s">
        <v>740</v>
      </c>
      <c r="I12" t="s">
        <v>320</v>
      </c>
      <c r="J12" t="s">
        <v>741</v>
      </c>
      <c r="K12" t="s">
        <v>742</v>
      </c>
      <c r="L12" t="s">
        <v>743</v>
      </c>
      <c r="M12" t="s">
        <v>744</v>
      </c>
      <c r="N12" t="s">
        <v>627</v>
      </c>
      <c r="O12" t="s">
        <v>745</v>
      </c>
      <c r="P12" t="s">
        <v>746</v>
      </c>
      <c r="Q12" t="s">
        <v>747</v>
      </c>
      <c r="R12" t="s">
        <v>662</v>
      </c>
      <c r="S12" t="s">
        <v>320</v>
      </c>
      <c r="T12" t="s">
        <v>1713</v>
      </c>
      <c r="U12" t="s">
        <v>748</v>
      </c>
      <c r="V12" t="s">
        <v>1266</v>
      </c>
      <c r="W12" t="s">
        <v>749</v>
      </c>
      <c r="X12" t="s">
        <v>750</v>
      </c>
      <c r="Y12" t="s">
        <v>751</v>
      </c>
      <c r="Z12" t="s">
        <v>752</v>
      </c>
      <c r="AA12" t="s">
        <v>1714</v>
      </c>
      <c r="AB12" t="s">
        <v>115</v>
      </c>
      <c r="AC12" t="s">
        <v>753</v>
      </c>
      <c r="AD12" t="s">
        <v>754</v>
      </c>
      <c r="AE12" t="s">
        <v>1715</v>
      </c>
      <c r="AF12" t="s">
        <v>755</v>
      </c>
      <c r="AG12" t="s">
        <v>756</v>
      </c>
      <c r="AH12" t="s">
        <v>741</v>
      </c>
      <c r="AI12" t="s">
        <v>159</v>
      </c>
      <c r="AJ12" t="s">
        <v>757</v>
      </c>
      <c r="AK12" t="s">
        <v>135</v>
      </c>
      <c r="AL12" t="s">
        <v>430</v>
      </c>
      <c r="AM12" t="s">
        <v>506</v>
      </c>
      <c r="AN12" t="s">
        <v>758</v>
      </c>
      <c r="AO12" t="s">
        <v>816</v>
      </c>
      <c r="AP12" t="s">
        <v>760</v>
      </c>
      <c r="AQ12" t="s">
        <v>761</v>
      </c>
      <c r="AR12" t="s">
        <v>762</v>
      </c>
      <c r="AS12" t="s">
        <v>763</v>
      </c>
      <c r="AT12" t="s">
        <v>764</v>
      </c>
      <c r="AU12" t="s">
        <v>765</v>
      </c>
      <c r="AV12" t="s">
        <v>766</v>
      </c>
      <c r="AW12" t="s">
        <v>22</v>
      </c>
      <c r="AX12" t="s">
        <v>767</v>
      </c>
      <c r="AY12" t="s">
        <v>1716</v>
      </c>
      <c r="AZ12" t="s">
        <v>1717</v>
      </c>
      <c r="BA12" t="s">
        <v>714</v>
      </c>
      <c r="BB12" t="s">
        <v>1718</v>
      </c>
      <c r="BC12" t="s">
        <v>290</v>
      </c>
      <c r="BD12" t="s">
        <v>768</v>
      </c>
      <c r="BE12" t="s">
        <v>769</v>
      </c>
      <c r="BF12" t="s">
        <v>1266</v>
      </c>
      <c r="BG12" t="s">
        <v>770</v>
      </c>
      <c r="BH12" t="s">
        <v>1719</v>
      </c>
      <c r="BI12" t="s">
        <v>771</v>
      </c>
      <c r="BJ12" t="s">
        <v>686</v>
      </c>
      <c r="BK12" t="s">
        <v>772</v>
      </c>
      <c r="BL12" t="s">
        <v>773</v>
      </c>
      <c r="BM12" t="s">
        <v>774</v>
      </c>
      <c r="BN12" t="s">
        <v>132</v>
      </c>
      <c r="BO12" t="s">
        <v>128</v>
      </c>
      <c r="BP12" t="s">
        <v>167</v>
      </c>
      <c r="BQ12" t="s">
        <v>775</v>
      </c>
      <c r="BR12" t="s">
        <v>776</v>
      </c>
      <c r="BS12" t="s">
        <v>777</v>
      </c>
      <c r="BT12" t="s">
        <v>1266</v>
      </c>
      <c r="BU12" t="s">
        <v>74</v>
      </c>
      <c r="BV12" t="s">
        <v>778</v>
      </c>
      <c r="BW12" t="s">
        <v>167</v>
      </c>
      <c r="BX12" t="s">
        <v>1720</v>
      </c>
      <c r="BY12" t="s">
        <v>779</v>
      </c>
      <c r="BZ12" t="s">
        <v>1266</v>
      </c>
      <c r="CA12" t="s">
        <v>1721</v>
      </c>
      <c r="CB12" t="s">
        <v>780</v>
      </c>
      <c r="CC12" t="s">
        <v>1266</v>
      </c>
      <c r="CD12" t="s">
        <v>781</v>
      </c>
      <c r="CE12" t="s">
        <v>782</v>
      </c>
      <c r="CF12" t="s">
        <v>783</v>
      </c>
      <c r="CG12" t="s">
        <v>784</v>
      </c>
      <c r="CH12" t="s">
        <v>785</v>
      </c>
      <c r="CI12" t="s">
        <v>786</v>
      </c>
      <c r="CJ12" t="s">
        <v>430</v>
      </c>
      <c r="CK12" t="s">
        <v>787</v>
      </c>
      <c r="CL12" t="s">
        <v>521</v>
      </c>
      <c r="CM12" t="s">
        <v>788</v>
      </c>
      <c r="CN12" t="s">
        <v>627</v>
      </c>
      <c r="CO12" s="17" t="s">
        <v>1266</v>
      </c>
    </row>
    <row r="13" spans="1:93" x14ac:dyDescent="0.25">
      <c r="A13" t="s">
        <v>789</v>
      </c>
      <c r="B13" t="s">
        <v>790</v>
      </c>
      <c r="C13" t="s">
        <v>1722</v>
      </c>
      <c r="D13" t="s">
        <v>791</v>
      </c>
      <c r="E13" t="s">
        <v>1266</v>
      </c>
      <c r="F13" t="s">
        <v>627</v>
      </c>
      <c r="G13" t="s">
        <v>1266</v>
      </c>
      <c r="H13" t="s">
        <v>792</v>
      </c>
      <c r="I13" t="s">
        <v>290</v>
      </c>
      <c r="J13" t="s">
        <v>793</v>
      </c>
      <c r="K13" t="s">
        <v>166</v>
      </c>
      <c r="L13" t="s">
        <v>689</v>
      </c>
      <c r="M13" t="s">
        <v>794</v>
      </c>
      <c r="N13" t="s">
        <v>795</v>
      </c>
      <c r="O13" t="s">
        <v>796</v>
      </c>
      <c r="P13" t="s">
        <v>797</v>
      </c>
      <c r="Q13" t="s">
        <v>798</v>
      </c>
      <c r="R13" t="s">
        <v>799</v>
      </c>
      <c r="S13" t="s">
        <v>800</v>
      </c>
      <c r="T13" t="s">
        <v>1723</v>
      </c>
      <c r="U13" t="s">
        <v>801</v>
      </c>
      <c r="V13" t="s">
        <v>1266</v>
      </c>
      <c r="W13" t="s">
        <v>802</v>
      </c>
      <c r="X13" t="s">
        <v>803</v>
      </c>
      <c r="Y13" t="s">
        <v>804</v>
      </c>
      <c r="Z13" t="s">
        <v>805</v>
      </c>
      <c r="AA13" t="s">
        <v>1724</v>
      </c>
      <c r="AB13" t="s">
        <v>118</v>
      </c>
      <c r="AC13" t="s">
        <v>806</v>
      </c>
      <c r="AD13" t="s">
        <v>115</v>
      </c>
      <c r="AE13" t="s">
        <v>807</v>
      </c>
      <c r="AF13" t="s">
        <v>686</v>
      </c>
      <c r="AG13" t="s">
        <v>808</v>
      </c>
      <c r="AH13" t="s">
        <v>809</v>
      </c>
      <c r="AI13" t="s">
        <v>810</v>
      </c>
      <c r="AJ13" t="s">
        <v>811</v>
      </c>
      <c r="AK13" t="s">
        <v>812</v>
      </c>
      <c r="AL13" t="s">
        <v>813</v>
      </c>
      <c r="AM13" t="s">
        <v>814</v>
      </c>
      <c r="AN13" t="s">
        <v>815</v>
      </c>
      <c r="AO13" t="s">
        <v>879</v>
      </c>
      <c r="AP13" t="s">
        <v>817</v>
      </c>
      <c r="AQ13" t="s">
        <v>492</v>
      </c>
      <c r="AR13" t="s">
        <v>818</v>
      </c>
      <c r="AS13" t="s">
        <v>819</v>
      </c>
      <c r="AT13" t="s">
        <v>820</v>
      </c>
      <c r="AU13" t="s">
        <v>821</v>
      </c>
      <c r="AV13" t="s">
        <v>822</v>
      </c>
      <c r="AW13" t="s">
        <v>23</v>
      </c>
      <c r="AX13" t="s">
        <v>686</v>
      </c>
      <c r="AY13" t="s">
        <v>1266</v>
      </c>
      <c r="AZ13" t="s">
        <v>1725</v>
      </c>
      <c r="BA13" t="s">
        <v>823</v>
      </c>
      <c r="BB13" t="s">
        <v>1726</v>
      </c>
      <c r="BC13" t="s">
        <v>430</v>
      </c>
      <c r="BD13" t="s">
        <v>824</v>
      </c>
      <c r="BE13" t="s">
        <v>825</v>
      </c>
      <c r="BF13" t="s">
        <v>1266</v>
      </c>
      <c r="BG13" t="s">
        <v>826</v>
      </c>
      <c r="BH13" t="s">
        <v>1727</v>
      </c>
      <c r="BI13" t="s">
        <v>827</v>
      </c>
      <c r="BJ13" t="s">
        <v>1266</v>
      </c>
      <c r="BK13" t="s">
        <v>627</v>
      </c>
      <c r="BL13" t="s">
        <v>828</v>
      </c>
      <c r="BM13" t="s">
        <v>829</v>
      </c>
      <c r="BN13" t="s">
        <v>830</v>
      </c>
      <c r="BO13" t="s">
        <v>831</v>
      </c>
      <c r="BP13" t="s">
        <v>832</v>
      </c>
      <c r="BQ13" t="s">
        <v>478</v>
      </c>
      <c r="BR13" t="s">
        <v>833</v>
      </c>
      <c r="BS13" t="s">
        <v>834</v>
      </c>
      <c r="BT13" t="s">
        <v>1266</v>
      </c>
      <c r="BU13" t="s">
        <v>835</v>
      </c>
      <c r="BV13" t="s">
        <v>383</v>
      </c>
      <c r="BW13" t="s">
        <v>836</v>
      </c>
      <c r="BX13" t="s">
        <v>1728</v>
      </c>
      <c r="BY13" t="s">
        <v>837</v>
      </c>
      <c r="BZ13" t="s">
        <v>1266</v>
      </c>
      <c r="CA13" t="s">
        <v>838</v>
      </c>
      <c r="CB13" t="s">
        <v>839</v>
      </c>
      <c r="CC13" t="s">
        <v>1266</v>
      </c>
      <c r="CD13" t="s">
        <v>840</v>
      </c>
      <c r="CE13" t="s">
        <v>841</v>
      </c>
      <c r="CF13" t="s">
        <v>842</v>
      </c>
      <c r="CG13" t="s">
        <v>843</v>
      </c>
      <c r="CH13" t="s">
        <v>844</v>
      </c>
      <c r="CI13" t="s">
        <v>845</v>
      </c>
      <c r="CJ13" t="s">
        <v>846</v>
      </c>
      <c r="CK13" t="s">
        <v>847</v>
      </c>
      <c r="CL13" t="s">
        <v>848</v>
      </c>
      <c r="CM13" t="s">
        <v>849</v>
      </c>
      <c r="CN13" t="s">
        <v>850</v>
      </c>
      <c r="CO13" s="17" t="s">
        <v>1266</v>
      </c>
    </row>
    <row r="14" spans="1:93" x14ac:dyDescent="0.25">
      <c r="A14" t="s">
        <v>851</v>
      </c>
      <c r="B14" t="s">
        <v>124</v>
      </c>
      <c r="C14" t="s">
        <v>1729</v>
      </c>
      <c r="D14" t="s">
        <v>852</v>
      </c>
      <c r="E14" t="s">
        <v>1266</v>
      </c>
      <c r="F14" t="s">
        <v>853</v>
      </c>
      <c r="G14" t="s">
        <v>1266</v>
      </c>
      <c r="H14" t="s">
        <v>854</v>
      </c>
      <c r="I14" t="s">
        <v>855</v>
      </c>
      <c r="J14" t="s">
        <v>856</v>
      </c>
      <c r="K14" t="s">
        <v>857</v>
      </c>
      <c r="L14" t="s">
        <v>686</v>
      </c>
      <c r="M14" t="s">
        <v>858</v>
      </c>
      <c r="N14" t="s">
        <v>859</v>
      </c>
      <c r="O14" t="s">
        <v>860</v>
      </c>
      <c r="P14" t="s">
        <v>861</v>
      </c>
      <c r="Q14" t="s">
        <v>862</v>
      </c>
      <c r="R14" t="s">
        <v>132</v>
      </c>
      <c r="S14" t="s">
        <v>290</v>
      </c>
      <c r="T14" t="s">
        <v>1730</v>
      </c>
      <c r="U14" t="s">
        <v>863</v>
      </c>
      <c r="V14" t="s">
        <v>1266</v>
      </c>
      <c r="W14" t="s">
        <v>864</v>
      </c>
      <c r="X14" t="s">
        <v>865</v>
      </c>
      <c r="Y14" t="s">
        <v>866</v>
      </c>
      <c r="Z14" t="s">
        <v>867</v>
      </c>
      <c r="AA14" t="s">
        <v>1731</v>
      </c>
      <c r="AB14" t="s">
        <v>868</v>
      </c>
      <c r="AC14" t="s">
        <v>869</v>
      </c>
      <c r="AD14" t="s">
        <v>870</v>
      </c>
      <c r="AE14" t="s">
        <v>871</v>
      </c>
      <c r="AF14" t="s">
        <v>627</v>
      </c>
      <c r="AG14" t="s">
        <v>872</v>
      </c>
      <c r="AH14" t="s">
        <v>873</v>
      </c>
      <c r="AI14" t="s">
        <v>167</v>
      </c>
      <c r="AJ14" t="s">
        <v>874</v>
      </c>
      <c r="AK14" t="s">
        <v>875</v>
      </c>
      <c r="AL14" t="s">
        <v>876</v>
      </c>
      <c r="AM14" t="s">
        <v>877</v>
      </c>
      <c r="AN14" t="s">
        <v>878</v>
      </c>
      <c r="AO14" t="s">
        <v>937</v>
      </c>
      <c r="AP14" t="s">
        <v>880</v>
      </c>
      <c r="AQ14" t="s">
        <v>881</v>
      </c>
      <c r="AR14" t="s">
        <v>882</v>
      </c>
      <c r="AS14" t="s">
        <v>883</v>
      </c>
      <c r="AT14" t="s">
        <v>884</v>
      </c>
      <c r="AU14" t="s">
        <v>885</v>
      </c>
      <c r="AV14" t="s">
        <v>886</v>
      </c>
      <c r="AW14" t="s">
        <v>24</v>
      </c>
      <c r="AX14" t="s">
        <v>887</v>
      </c>
      <c r="AY14" t="s">
        <v>1266</v>
      </c>
      <c r="AZ14" t="s">
        <v>1732</v>
      </c>
      <c r="BA14" t="s">
        <v>888</v>
      </c>
      <c r="BB14" t="s">
        <v>889</v>
      </c>
      <c r="BC14" t="s">
        <v>602</v>
      </c>
      <c r="BD14" t="s">
        <v>890</v>
      </c>
      <c r="BE14" t="s">
        <v>891</v>
      </c>
      <c r="BF14" t="s">
        <v>1266</v>
      </c>
      <c r="BG14" t="s">
        <v>892</v>
      </c>
      <c r="BH14" t="s">
        <v>1733</v>
      </c>
      <c r="BI14" t="s">
        <v>893</v>
      </c>
      <c r="BJ14" t="s">
        <v>1266</v>
      </c>
      <c r="BK14" t="s">
        <v>894</v>
      </c>
      <c r="BL14" t="s">
        <v>895</v>
      </c>
      <c r="BM14" t="s">
        <v>896</v>
      </c>
      <c r="BN14" t="s">
        <v>897</v>
      </c>
      <c r="BO14" t="s">
        <v>898</v>
      </c>
      <c r="BP14" t="s">
        <v>452</v>
      </c>
      <c r="BQ14" t="s">
        <v>899</v>
      </c>
      <c r="BR14" t="s">
        <v>359</v>
      </c>
      <c r="BS14" t="s">
        <v>900</v>
      </c>
      <c r="BT14" t="s">
        <v>1266</v>
      </c>
      <c r="BU14" t="s">
        <v>876</v>
      </c>
      <c r="BV14" t="s">
        <v>901</v>
      </c>
      <c r="BW14" t="s">
        <v>902</v>
      </c>
      <c r="BX14" t="s">
        <v>1734</v>
      </c>
      <c r="BY14" t="s">
        <v>903</v>
      </c>
      <c r="BZ14" t="s">
        <v>1266</v>
      </c>
      <c r="CA14" t="s">
        <v>904</v>
      </c>
      <c r="CB14" t="s">
        <v>1266</v>
      </c>
      <c r="CC14" t="s">
        <v>1266</v>
      </c>
      <c r="CD14" t="s">
        <v>905</v>
      </c>
      <c r="CE14" t="s">
        <v>906</v>
      </c>
      <c r="CF14" t="s">
        <v>907</v>
      </c>
      <c r="CG14" t="s">
        <v>908</v>
      </c>
      <c r="CH14" t="s">
        <v>492</v>
      </c>
      <c r="CI14" t="s">
        <v>909</v>
      </c>
      <c r="CJ14" t="s">
        <v>602</v>
      </c>
      <c r="CK14" t="s">
        <v>344</v>
      </c>
      <c r="CL14" t="s">
        <v>910</v>
      </c>
      <c r="CM14" t="s">
        <v>644</v>
      </c>
      <c r="CN14" t="s">
        <v>911</v>
      </c>
      <c r="CO14" s="17" t="s">
        <v>1266</v>
      </c>
    </row>
    <row r="15" spans="1:93" x14ac:dyDescent="0.25">
      <c r="A15" t="s">
        <v>912</v>
      </c>
      <c r="B15" t="s">
        <v>127</v>
      </c>
      <c r="C15" t="s">
        <v>1735</v>
      </c>
      <c r="D15" t="s">
        <v>913</v>
      </c>
      <c r="E15" t="s">
        <v>1266</v>
      </c>
      <c r="F15" t="s">
        <v>914</v>
      </c>
      <c r="G15" t="s">
        <v>1266</v>
      </c>
      <c r="H15" t="s">
        <v>915</v>
      </c>
      <c r="I15" t="s">
        <v>916</v>
      </c>
      <c r="J15" t="s">
        <v>917</v>
      </c>
      <c r="K15" t="s">
        <v>918</v>
      </c>
      <c r="L15" t="s">
        <v>919</v>
      </c>
      <c r="M15" t="s">
        <v>920</v>
      </c>
      <c r="N15" t="s">
        <v>921</v>
      </c>
      <c r="O15" t="s">
        <v>922</v>
      </c>
      <c r="P15" t="s">
        <v>923</v>
      </c>
      <c r="Q15" t="s">
        <v>540</v>
      </c>
      <c r="R15" t="s">
        <v>924</v>
      </c>
      <c r="S15" t="s">
        <v>430</v>
      </c>
      <c r="T15" t="s">
        <v>1736</v>
      </c>
      <c r="U15" t="s">
        <v>925</v>
      </c>
      <c r="V15" t="s">
        <v>1266</v>
      </c>
      <c r="W15" t="s">
        <v>926</v>
      </c>
      <c r="X15" t="s">
        <v>144</v>
      </c>
      <c r="Y15" t="s">
        <v>927</v>
      </c>
      <c r="Z15" t="s">
        <v>649</v>
      </c>
      <c r="AA15" t="s">
        <v>1737</v>
      </c>
      <c r="AB15" t="s">
        <v>774</v>
      </c>
      <c r="AC15" t="s">
        <v>928</v>
      </c>
      <c r="AD15" t="s">
        <v>929</v>
      </c>
      <c r="AE15" t="s">
        <v>930</v>
      </c>
      <c r="AF15" t="s">
        <v>931</v>
      </c>
      <c r="AG15" t="s">
        <v>406</v>
      </c>
      <c r="AH15" t="s">
        <v>176</v>
      </c>
      <c r="AI15" t="s">
        <v>932</v>
      </c>
      <c r="AJ15" t="s">
        <v>933</v>
      </c>
      <c r="AK15" t="s">
        <v>934</v>
      </c>
      <c r="AL15" t="s">
        <v>732</v>
      </c>
      <c r="AM15" t="s">
        <v>935</v>
      </c>
      <c r="AN15" t="s">
        <v>936</v>
      </c>
      <c r="AO15" t="s">
        <v>1001</v>
      </c>
      <c r="AP15" t="s">
        <v>938</v>
      </c>
      <c r="AQ15" t="s">
        <v>939</v>
      </c>
      <c r="AR15" t="s">
        <v>940</v>
      </c>
      <c r="AS15" t="s">
        <v>941</v>
      </c>
      <c r="AT15" t="s">
        <v>942</v>
      </c>
      <c r="AU15" t="s">
        <v>943</v>
      </c>
      <c r="AV15" t="s">
        <v>944</v>
      </c>
      <c r="AW15" t="s">
        <v>25</v>
      </c>
      <c r="AX15" t="s">
        <v>945</v>
      </c>
      <c r="AY15" t="s">
        <v>1266</v>
      </c>
      <c r="AZ15" t="s">
        <v>1738</v>
      </c>
      <c r="BA15" t="s">
        <v>946</v>
      </c>
      <c r="BB15" t="s">
        <v>947</v>
      </c>
      <c r="BC15" t="s">
        <v>948</v>
      </c>
      <c r="BD15" t="s">
        <v>949</v>
      </c>
      <c r="BE15" t="s">
        <v>950</v>
      </c>
      <c r="BF15" t="s">
        <v>1266</v>
      </c>
      <c r="BG15" t="s">
        <v>951</v>
      </c>
      <c r="BH15" t="s">
        <v>1739</v>
      </c>
      <c r="BI15" t="s">
        <v>952</v>
      </c>
      <c r="BJ15" t="s">
        <v>1266</v>
      </c>
      <c r="BK15" t="s">
        <v>1266</v>
      </c>
      <c r="BL15" t="s">
        <v>953</v>
      </c>
      <c r="BM15" t="s">
        <v>954</v>
      </c>
      <c r="BN15" t="s">
        <v>157</v>
      </c>
      <c r="BO15" t="s">
        <v>955</v>
      </c>
      <c r="BP15" t="s">
        <v>956</v>
      </c>
      <c r="BQ15" t="s">
        <v>957</v>
      </c>
      <c r="BR15" t="s">
        <v>958</v>
      </c>
      <c r="BS15" t="s">
        <v>959</v>
      </c>
      <c r="BT15" t="s">
        <v>1266</v>
      </c>
      <c r="BU15" t="s">
        <v>960</v>
      </c>
      <c r="BV15" t="s">
        <v>961</v>
      </c>
      <c r="BW15" t="s">
        <v>962</v>
      </c>
      <c r="BX15" t="s">
        <v>1740</v>
      </c>
      <c r="BY15" t="s">
        <v>320</v>
      </c>
      <c r="BZ15" t="s">
        <v>1266</v>
      </c>
      <c r="CA15" t="s">
        <v>963</v>
      </c>
      <c r="CB15" t="s">
        <v>1266</v>
      </c>
      <c r="CC15" t="s">
        <v>1266</v>
      </c>
      <c r="CD15" t="s">
        <v>964</v>
      </c>
      <c r="CE15" t="s">
        <v>1266</v>
      </c>
      <c r="CF15" t="s">
        <v>965</v>
      </c>
      <c r="CG15" t="s">
        <v>966</v>
      </c>
      <c r="CH15" t="s">
        <v>967</v>
      </c>
      <c r="CI15" t="s">
        <v>968</v>
      </c>
      <c r="CJ15" t="s">
        <v>969</v>
      </c>
      <c r="CK15" t="s">
        <v>970</v>
      </c>
      <c r="CL15" t="s">
        <v>971</v>
      </c>
      <c r="CM15" t="s">
        <v>972</v>
      </c>
      <c r="CN15" t="s">
        <v>973</v>
      </c>
      <c r="CO15" s="17" t="s">
        <v>1266</v>
      </c>
    </row>
    <row r="16" spans="1:93" x14ac:dyDescent="0.25">
      <c r="A16" t="s">
        <v>974</v>
      </c>
      <c r="B16" t="s">
        <v>128</v>
      </c>
      <c r="C16" t="s">
        <v>1741</v>
      </c>
      <c r="D16" t="s">
        <v>500</v>
      </c>
      <c r="E16" t="s">
        <v>1266</v>
      </c>
      <c r="F16" t="s">
        <v>975</v>
      </c>
      <c r="G16" t="s">
        <v>1266</v>
      </c>
      <c r="H16" t="s">
        <v>976</v>
      </c>
      <c r="I16" t="s">
        <v>977</v>
      </c>
      <c r="J16" t="s">
        <v>978</v>
      </c>
      <c r="K16" t="s">
        <v>979</v>
      </c>
      <c r="L16" t="s">
        <v>627</v>
      </c>
      <c r="M16" t="s">
        <v>980</v>
      </c>
      <c r="N16" t="s">
        <v>649</v>
      </c>
      <c r="O16" t="s">
        <v>981</v>
      </c>
      <c r="P16" t="s">
        <v>982</v>
      </c>
      <c r="Q16" t="s">
        <v>741</v>
      </c>
      <c r="R16" t="s">
        <v>983</v>
      </c>
      <c r="S16" t="s">
        <v>984</v>
      </c>
      <c r="T16" t="s">
        <v>1742</v>
      </c>
      <c r="U16" t="s">
        <v>1266</v>
      </c>
      <c r="V16" t="s">
        <v>1266</v>
      </c>
      <c r="W16" t="s">
        <v>985</v>
      </c>
      <c r="X16" t="s">
        <v>986</v>
      </c>
      <c r="Y16" t="s">
        <v>987</v>
      </c>
      <c r="Z16" t="s">
        <v>988</v>
      </c>
      <c r="AA16" t="s">
        <v>1743</v>
      </c>
      <c r="AB16" t="s">
        <v>989</v>
      </c>
      <c r="AC16" t="s">
        <v>990</v>
      </c>
      <c r="AD16" t="s">
        <v>991</v>
      </c>
      <c r="AE16" t="s">
        <v>992</v>
      </c>
      <c r="AF16" t="s">
        <v>993</v>
      </c>
      <c r="AG16" t="s">
        <v>994</v>
      </c>
      <c r="AH16" t="s">
        <v>995</v>
      </c>
      <c r="AI16" t="s">
        <v>996</v>
      </c>
      <c r="AJ16" t="s">
        <v>997</v>
      </c>
      <c r="AK16" t="s">
        <v>998</v>
      </c>
      <c r="AL16" t="s">
        <v>500</v>
      </c>
      <c r="AM16" t="s">
        <v>999</v>
      </c>
      <c r="AN16" t="s">
        <v>1000</v>
      </c>
      <c r="AO16" t="s">
        <v>1056</v>
      </c>
      <c r="AP16" t="s">
        <v>1002</v>
      </c>
      <c r="AQ16" t="s">
        <v>767</v>
      </c>
      <c r="AR16" t="s">
        <v>1003</v>
      </c>
      <c r="AS16" t="s">
        <v>1004</v>
      </c>
      <c r="AT16" t="s">
        <v>1005</v>
      </c>
      <c r="AU16" t="s">
        <v>1266</v>
      </c>
      <c r="AV16" t="s">
        <v>1006</v>
      </c>
      <c r="AW16" t="s">
        <v>26</v>
      </c>
      <c r="AX16" t="s">
        <v>1007</v>
      </c>
      <c r="AY16" t="s">
        <v>1266</v>
      </c>
      <c r="AZ16" t="s">
        <v>1744</v>
      </c>
      <c r="BA16" t="s">
        <v>1008</v>
      </c>
      <c r="BB16" t="s">
        <v>1009</v>
      </c>
      <c r="BC16" t="s">
        <v>627</v>
      </c>
      <c r="BD16" t="s">
        <v>1010</v>
      </c>
      <c r="BE16" t="s">
        <v>1011</v>
      </c>
      <c r="BF16" t="s">
        <v>1266</v>
      </c>
      <c r="BG16" t="s">
        <v>1012</v>
      </c>
      <c r="BH16" t="s">
        <v>1745</v>
      </c>
      <c r="BI16" t="s">
        <v>870</v>
      </c>
      <c r="BJ16" t="s">
        <v>1266</v>
      </c>
      <c r="BK16" t="s">
        <v>1266</v>
      </c>
      <c r="BL16" t="s">
        <v>1013</v>
      </c>
      <c r="BM16" t="s">
        <v>1014</v>
      </c>
      <c r="BN16" t="s">
        <v>742</v>
      </c>
      <c r="BO16" t="s">
        <v>127</v>
      </c>
      <c r="BP16" t="s">
        <v>1015</v>
      </c>
      <c r="BQ16" t="s">
        <v>1016</v>
      </c>
      <c r="BR16" t="s">
        <v>1017</v>
      </c>
      <c r="BS16" t="s">
        <v>1018</v>
      </c>
      <c r="BT16" t="s">
        <v>1266</v>
      </c>
      <c r="BU16" t="s">
        <v>1019</v>
      </c>
      <c r="BV16" t="s">
        <v>320</v>
      </c>
      <c r="BW16" t="s">
        <v>121</v>
      </c>
      <c r="BX16" t="s">
        <v>1746</v>
      </c>
      <c r="BY16" t="s">
        <v>1020</v>
      </c>
      <c r="BZ16" t="s">
        <v>1266</v>
      </c>
      <c r="CA16" t="s">
        <v>1021</v>
      </c>
      <c r="CB16" t="s">
        <v>1266</v>
      </c>
      <c r="CC16" t="s">
        <v>1266</v>
      </c>
      <c r="CD16" t="s">
        <v>150</v>
      </c>
      <c r="CE16" t="s">
        <v>1266</v>
      </c>
      <c r="CF16" t="s">
        <v>1022</v>
      </c>
      <c r="CG16" t="s">
        <v>1266</v>
      </c>
      <c r="CH16" t="s">
        <v>919</v>
      </c>
      <c r="CI16" t="s">
        <v>1023</v>
      </c>
      <c r="CJ16" t="s">
        <v>1024</v>
      </c>
      <c r="CK16" t="s">
        <v>524</v>
      </c>
      <c r="CL16" t="s">
        <v>1025</v>
      </c>
      <c r="CM16" t="s">
        <v>1026</v>
      </c>
      <c r="CN16" t="s">
        <v>1027</v>
      </c>
      <c r="CO16" s="17" t="s">
        <v>1266</v>
      </c>
    </row>
    <row r="17" spans="1:93" x14ac:dyDescent="0.25">
      <c r="A17" t="s">
        <v>1028</v>
      </c>
      <c r="B17" t="s">
        <v>1029</v>
      </c>
      <c r="C17" t="s">
        <v>1747</v>
      </c>
      <c r="D17" t="s">
        <v>1030</v>
      </c>
      <c r="E17" t="s">
        <v>1266</v>
      </c>
      <c r="F17" t="s">
        <v>1031</v>
      </c>
      <c r="G17" t="s">
        <v>1266</v>
      </c>
      <c r="H17" t="s">
        <v>1032</v>
      </c>
      <c r="I17" t="s">
        <v>1033</v>
      </c>
      <c r="J17" t="s">
        <v>1034</v>
      </c>
      <c r="K17" t="s">
        <v>420</v>
      </c>
      <c r="L17" t="s">
        <v>1035</v>
      </c>
      <c r="M17" t="s">
        <v>1036</v>
      </c>
      <c r="N17" t="s">
        <v>1037</v>
      </c>
      <c r="O17" t="s">
        <v>1038</v>
      </c>
      <c r="P17" t="s">
        <v>1039</v>
      </c>
      <c r="Q17" t="s">
        <v>1040</v>
      </c>
      <c r="R17" t="s">
        <v>1041</v>
      </c>
      <c r="S17" t="s">
        <v>1042</v>
      </c>
      <c r="T17" t="s">
        <v>1748</v>
      </c>
      <c r="U17" t="s">
        <v>1266</v>
      </c>
      <c r="V17" t="s">
        <v>1266</v>
      </c>
      <c r="W17" t="s">
        <v>633</v>
      </c>
      <c r="X17" t="s">
        <v>1043</v>
      </c>
      <c r="Y17" t="s">
        <v>1266</v>
      </c>
      <c r="Z17" t="s">
        <v>1044</v>
      </c>
      <c r="AA17" t="s">
        <v>1749</v>
      </c>
      <c r="AB17" t="s">
        <v>1045</v>
      </c>
      <c r="AC17" t="s">
        <v>1046</v>
      </c>
      <c r="AD17" t="s">
        <v>1047</v>
      </c>
      <c r="AE17" t="s">
        <v>1048</v>
      </c>
      <c r="AF17" t="s">
        <v>1049</v>
      </c>
      <c r="AG17" t="s">
        <v>1050</v>
      </c>
      <c r="AH17" t="s">
        <v>1051</v>
      </c>
      <c r="AI17" t="s">
        <v>1052</v>
      </c>
      <c r="AJ17" t="s">
        <v>1053</v>
      </c>
      <c r="AK17" t="s">
        <v>1054</v>
      </c>
      <c r="AL17" t="s">
        <v>1055</v>
      </c>
      <c r="AM17" t="s">
        <v>1266</v>
      </c>
      <c r="AN17" t="s">
        <v>1849</v>
      </c>
      <c r="AO17" t="s">
        <v>1102</v>
      </c>
      <c r="AP17" t="s">
        <v>384</v>
      </c>
      <c r="AQ17" t="s">
        <v>1057</v>
      </c>
      <c r="AR17" t="s">
        <v>1058</v>
      </c>
      <c r="AS17" t="s">
        <v>1059</v>
      </c>
      <c r="AT17" t="s">
        <v>544</v>
      </c>
      <c r="AU17" t="s">
        <v>1266</v>
      </c>
      <c r="AV17" t="s">
        <v>959</v>
      </c>
      <c r="AW17" t="s">
        <v>27</v>
      </c>
      <c r="AX17" t="s">
        <v>1060</v>
      </c>
      <c r="AY17" t="s">
        <v>1266</v>
      </c>
      <c r="AZ17" t="s">
        <v>1750</v>
      </c>
      <c r="BA17" t="s">
        <v>316</v>
      </c>
      <c r="BB17" t="s">
        <v>1061</v>
      </c>
      <c r="BC17" t="s">
        <v>1062</v>
      </c>
      <c r="BD17" t="s">
        <v>1063</v>
      </c>
      <c r="BE17" t="s">
        <v>1064</v>
      </c>
      <c r="BF17" t="s">
        <v>1266</v>
      </c>
      <c r="BG17" t="s">
        <v>1266</v>
      </c>
      <c r="BH17" t="s">
        <v>1751</v>
      </c>
      <c r="BI17" t="s">
        <v>159</v>
      </c>
      <c r="BJ17" t="s">
        <v>1266</v>
      </c>
      <c r="BK17" t="s">
        <v>1266</v>
      </c>
      <c r="BL17" t="s">
        <v>1065</v>
      </c>
      <c r="BM17" t="s">
        <v>1066</v>
      </c>
      <c r="BN17" t="s">
        <v>1067</v>
      </c>
      <c r="BO17" t="s">
        <v>166</v>
      </c>
      <c r="BP17" t="s">
        <v>1068</v>
      </c>
      <c r="BQ17" t="s">
        <v>1069</v>
      </c>
      <c r="BR17" t="s">
        <v>419</v>
      </c>
      <c r="BS17" t="s">
        <v>1070</v>
      </c>
      <c r="BT17" t="s">
        <v>1266</v>
      </c>
      <c r="BU17" t="s">
        <v>1071</v>
      </c>
      <c r="BV17" t="s">
        <v>1072</v>
      </c>
      <c r="BW17" t="s">
        <v>1266</v>
      </c>
      <c r="BX17" t="s">
        <v>1752</v>
      </c>
      <c r="BY17" t="s">
        <v>290</v>
      </c>
      <c r="BZ17" t="s">
        <v>1266</v>
      </c>
      <c r="CA17" t="s">
        <v>1073</v>
      </c>
      <c r="CB17" t="s">
        <v>1266</v>
      </c>
      <c r="CC17" t="s">
        <v>1266</v>
      </c>
      <c r="CD17" t="s">
        <v>1074</v>
      </c>
      <c r="CE17" t="s">
        <v>1266</v>
      </c>
      <c r="CF17" t="s">
        <v>1075</v>
      </c>
      <c r="CG17" t="s">
        <v>1266</v>
      </c>
      <c r="CH17" t="s">
        <v>627</v>
      </c>
      <c r="CI17" t="s">
        <v>1076</v>
      </c>
      <c r="CJ17" t="s">
        <v>714</v>
      </c>
      <c r="CK17" t="s">
        <v>383</v>
      </c>
      <c r="CL17" t="s">
        <v>1077</v>
      </c>
      <c r="CM17" t="s">
        <v>492</v>
      </c>
      <c r="CN17" t="s">
        <v>1266</v>
      </c>
      <c r="CO17" s="17" t="s">
        <v>1266</v>
      </c>
    </row>
    <row r="18" spans="1:93" x14ac:dyDescent="0.25">
      <c r="A18" t="s">
        <v>686</v>
      </c>
      <c r="B18" t="s">
        <v>1078</v>
      </c>
      <c r="C18" t="s">
        <v>1753</v>
      </c>
      <c r="D18" t="s">
        <v>686</v>
      </c>
      <c r="E18" t="s">
        <v>1266</v>
      </c>
      <c r="F18" t="s">
        <v>1079</v>
      </c>
      <c r="G18" t="s">
        <v>1266</v>
      </c>
      <c r="H18" t="s">
        <v>1080</v>
      </c>
      <c r="I18" t="s">
        <v>1081</v>
      </c>
      <c r="J18" t="s">
        <v>1082</v>
      </c>
      <c r="K18" t="s">
        <v>1083</v>
      </c>
      <c r="L18" t="s">
        <v>1084</v>
      </c>
      <c r="M18" t="s">
        <v>1085</v>
      </c>
      <c r="N18" t="s">
        <v>1086</v>
      </c>
      <c r="O18" t="s">
        <v>418</v>
      </c>
      <c r="P18" t="s">
        <v>1087</v>
      </c>
      <c r="Q18" t="s">
        <v>1088</v>
      </c>
      <c r="R18" t="s">
        <v>1089</v>
      </c>
      <c r="S18" t="s">
        <v>571</v>
      </c>
      <c r="T18" t="s">
        <v>1754</v>
      </c>
      <c r="U18" t="s">
        <v>1266</v>
      </c>
      <c r="V18" t="s">
        <v>1266</v>
      </c>
      <c r="W18" t="s">
        <v>1090</v>
      </c>
      <c r="X18" t="s">
        <v>1091</v>
      </c>
      <c r="Y18" t="s">
        <v>1266</v>
      </c>
      <c r="Z18" t="s">
        <v>387</v>
      </c>
      <c r="AA18" t="s">
        <v>1755</v>
      </c>
      <c r="AB18" t="s">
        <v>1092</v>
      </c>
      <c r="AC18" t="s">
        <v>1093</v>
      </c>
      <c r="AD18" t="s">
        <v>1094</v>
      </c>
      <c r="AE18" t="s">
        <v>1095</v>
      </c>
      <c r="AF18" t="s">
        <v>1096</v>
      </c>
      <c r="AG18" t="s">
        <v>1097</v>
      </c>
      <c r="AH18" t="s">
        <v>1098</v>
      </c>
      <c r="AI18" t="s">
        <v>1099</v>
      </c>
      <c r="AJ18" t="s">
        <v>1100</v>
      </c>
      <c r="AK18" t="s">
        <v>1101</v>
      </c>
      <c r="AL18" t="s">
        <v>1044</v>
      </c>
      <c r="AM18" t="s">
        <v>1266</v>
      </c>
      <c r="AN18" t="s">
        <v>1266</v>
      </c>
      <c r="AO18" t="s">
        <v>1151</v>
      </c>
      <c r="AP18" t="s">
        <v>1103</v>
      </c>
      <c r="AQ18" t="s">
        <v>1104</v>
      </c>
      <c r="AR18" t="s">
        <v>1105</v>
      </c>
      <c r="AS18" t="s">
        <v>1106</v>
      </c>
      <c r="AT18" t="s">
        <v>1107</v>
      </c>
      <c r="AU18" t="s">
        <v>1266</v>
      </c>
      <c r="AV18" t="s">
        <v>1108</v>
      </c>
      <c r="AW18" t="s">
        <v>28</v>
      </c>
      <c r="AX18" t="s">
        <v>177</v>
      </c>
      <c r="AY18" t="s">
        <v>1266</v>
      </c>
      <c r="AZ18" t="s">
        <v>1756</v>
      </c>
      <c r="BA18" t="s">
        <v>1109</v>
      </c>
      <c r="BB18" t="s">
        <v>1110</v>
      </c>
      <c r="BC18" t="s">
        <v>1111</v>
      </c>
      <c r="BD18" t="s">
        <v>1266</v>
      </c>
      <c r="BE18" t="s">
        <v>1112</v>
      </c>
      <c r="BF18" t="s">
        <v>1266</v>
      </c>
      <c r="BG18" t="s">
        <v>1266</v>
      </c>
      <c r="BH18" t="s">
        <v>1266</v>
      </c>
      <c r="BI18" t="s">
        <v>163</v>
      </c>
      <c r="BJ18" t="s">
        <v>1266</v>
      </c>
      <c r="BK18" t="s">
        <v>1266</v>
      </c>
      <c r="BL18" t="s">
        <v>1113</v>
      </c>
      <c r="BM18" t="s">
        <v>1114</v>
      </c>
      <c r="BN18" t="s">
        <v>1115</v>
      </c>
      <c r="BO18" t="s">
        <v>164</v>
      </c>
      <c r="BP18" t="s">
        <v>1116</v>
      </c>
      <c r="BQ18" t="s">
        <v>1117</v>
      </c>
      <c r="BR18" t="s">
        <v>1118</v>
      </c>
      <c r="BS18" t="s">
        <v>1119</v>
      </c>
      <c r="BT18" t="s">
        <v>1266</v>
      </c>
      <c r="BU18" t="s">
        <v>689</v>
      </c>
      <c r="BV18" t="s">
        <v>1120</v>
      </c>
      <c r="BW18" t="s">
        <v>1266</v>
      </c>
      <c r="BX18" t="s">
        <v>1757</v>
      </c>
      <c r="BY18" t="s">
        <v>1121</v>
      </c>
      <c r="BZ18" t="s">
        <v>1266</v>
      </c>
      <c r="CA18" t="s">
        <v>1122</v>
      </c>
      <c r="CB18" t="s">
        <v>1266</v>
      </c>
      <c r="CC18" t="s">
        <v>1266</v>
      </c>
      <c r="CD18" t="s">
        <v>1123</v>
      </c>
      <c r="CE18" t="s">
        <v>1266</v>
      </c>
      <c r="CF18" t="s">
        <v>1124</v>
      </c>
      <c r="CG18" t="s">
        <v>1266</v>
      </c>
      <c r="CH18" t="s">
        <v>1125</v>
      </c>
      <c r="CI18" t="s">
        <v>508</v>
      </c>
      <c r="CJ18" t="s">
        <v>1126</v>
      </c>
      <c r="CK18" t="s">
        <v>320</v>
      </c>
      <c r="CL18" t="s">
        <v>1127</v>
      </c>
      <c r="CM18" t="s">
        <v>1128</v>
      </c>
      <c r="CN18" t="s">
        <v>1266</v>
      </c>
      <c r="CO18" s="17" t="s">
        <v>1266</v>
      </c>
    </row>
    <row r="19" spans="1:93" x14ac:dyDescent="0.25">
      <c r="A19" t="s">
        <v>1044</v>
      </c>
      <c r="B19" t="s">
        <v>1129</v>
      </c>
      <c r="C19" t="s">
        <v>1758</v>
      </c>
      <c r="D19" t="s">
        <v>1130</v>
      </c>
      <c r="E19" t="s">
        <v>1266</v>
      </c>
      <c r="F19" t="s">
        <v>1131</v>
      </c>
      <c r="G19" t="s">
        <v>1266</v>
      </c>
      <c r="H19" t="s">
        <v>1132</v>
      </c>
      <c r="I19" t="s">
        <v>780</v>
      </c>
      <c r="J19" t="s">
        <v>1133</v>
      </c>
      <c r="K19" t="s">
        <v>1134</v>
      </c>
      <c r="L19" t="s">
        <v>1135</v>
      </c>
      <c r="M19" t="s">
        <v>1266</v>
      </c>
      <c r="N19" t="s">
        <v>1136</v>
      </c>
      <c r="O19" t="s">
        <v>1137</v>
      </c>
      <c r="P19" t="s">
        <v>1138</v>
      </c>
      <c r="Q19" t="s">
        <v>1139</v>
      </c>
      <c r="R19" t="s">
        <v>1140</v>
      </c>
      <c r="S19" t="s">
        <v>1141</v>
      </c>
      <c r="T19" t="s">
        <v>1759</v>
      </c>
      <c r="U19" t="s">
        <v>1266</v>
      </c>
      <c r="V19" t="s">
        <v>1266</v>
      </c>
      <c r="W19" t="s">
        <v>1044</v>
      </c>
      <c r="X19" t="s">
        <v>1142</v>
      </c>
      <c r="Y19" t="s">
        <v>1266</v>
      </c>
      <c r="Z19" t="s">
        <v>686</v>
      </c>
      <c r="AA19" t="s">
        <v>1760</v>
      </c>
      <c r="AB19" t="s">
        <v>1143</v>
      </c>
      <c r="AC19" t="s">
        <v>1144</v>
      </c>
      <c r="AD19" t="s">
        <v>1145</v>
      </c>
      <c r="AE19" t="s">
        <v>1146</v>
      </c>
      <c r="AF19" t="s">
        <v>1147</v>
      </c>
      <c r="AG19" t="s">
        <v>792</v>
      </c>
      <c r="AH19" t="s">
        <v>506</v>
      </c>
      <c r="AI19" t="s">
        <v>1148</v>
      </c>
      <c r="AJ19" t="s">
        <v>768</v>
      </c>
      <c r="AK19" t="s">
        <v>1149</v>
      </c>
      <c r="AL19" t="s">
        <v>1150</v>
      </c>
      <c r="AM19" t="s">
        <v>1266</v>
      </c>
      <c r="AN19" t="s">
        <v>1266</v>
      </c>
      <c r="AO19" t="s">
        <v>1197</v>
      </c>
      <c r="AP19" t="s">
        <v>1152</v>
      </c>
      <c r="AQ19" t="s">
        <v>627</v>
      </c>
      <c r="AR19" t="s">
        <v>1153</v>
      </c>
      <c r="AS19" t="s">
        <v>1154</v>
      </c>
      <c r="AT19" t="s">
        <v>235</v>
      </c>
      <c r="AU19" t="s">
        <v>1266</v>
      </c>
      <c r="AV19" t="s">
        <v>1155</v>
      </c>
      <c r="AW19" t="s">
        <v>29</v>
      </c>
      <c r="AX19" t="s">
        <v>1156</v>
      </c>
      <c r="AY19" t="s">
        <v>1266</v>
      </c>
      <c r="AZ19" t="s">
        <v>1761</v>
      </c>
      <c r="BA19" t="s">
        <v>627</v>
      </c>
      <c r="BB19" t="s">
        <v>1157</v>
      </c>
      <c r="BC19" t="s">
        <v>1158</v>
      </c>
      <c r="BD19" t="s">
        <v>1266</v>
      </c>
      <c r="BE19" t="s">
        <v>1159</v>
      </c>
      <c r="BF19" t="s">
        <v>1266</v>
      </c>
      <c r="BG19" t="s">
        <v>1266</v>
      </c>
      <c r="BH19" t="s">
        <v>1266</v>
      </c>
      <c r="BI19" t="s">
        <v>1160</v>
      </c>
      <c r="BJ19" t="s">
        <v>1266</v>
      </c>
      <c r="BK19" t="s">
        <v>1266</v>
      </c>
      <c r="BL19" t="s">
        <v>1161</v>
      </c>
      <c r="BM19" t="s">
        <v>1266</v>
      </c>
      <c r="BN19" t="s">
        <v>1162</v>
      </c>
      <c r="BO19" t="s">
        <v>118</v>
      </c>
      <c r="BP19" t="s">
        <v>1163</v>
      </c>
      <c r="BQ19" t="s">
        <v>1164</v>
      </c>
      <c r="BR19" t="s">
        <v>1266</v>
      </c>
      <c r="BS19" t="s">
        <v>1165</v>
      </c>
      <c r="BT19" t="s">
        <v>1266</v>
      </c>
      <c r="BU19" t="s">
        <v>686</v>
      </c>
      <c r="BV19" t="s">
        <v>508</v>
      </c>
      <c r="BW19" t="s">
        <v>1266</v>
      </c>
      <c r="BX19" t="s">
        <v>1762</v>
      </c>
      <c r="BY19" t="s">
        <v>1266</v>
      </c>
      <c r="BZ19" t="s">
        <v>1266</v>
      </c>
      <c r="CA19" t="s">
        <v>1166</v>
      </c>
      <c r="CB19" t="s">
        <v>1266</v>
      </c>
      <c r="CC19" t="s">
        <v>1266</v>
      </c>
      <c r="CD19" t="s">
        <v>1167</v>
      </c>
      <c r="CE19" t="s">
        <v>1266</v>
      </c>
      <c r="CF19" t="s">
        <v>1168</v>
      </c>
      <c r="CG19" t="s">
        <v>1266</v>
      </c>
      <c r="CH19" t="s">
        <v>1169</v>
      </c>
      <c r="CI19" t="s">
        <v>1170</v>
      </c>
      <c r="CJ19" t="s">
        <v>863</v>
      </c>
      <c r="CK19" t="s">
        <v>1171</v>
      </c>
      <c r="CL19" t="s">
        <v>1172</v>
      </c>
      <c r="CM19" t="s">
        <v>1173</v>
      </c>
      <c r="CN19" t="s">
        <v>1266</v>
      </c>
      <c r="CO19" s="17" t="s">
        <v>1266</v>
      </c>
    </row>
    <row r="20" spans="1:93" x14ac:dyDescent="0.25">
      <c r="A20" t="s">
        <v>1174</v>
      </c>
      <c r="B20" t="s">
        <v>132</v>
      </c>
      <c r="C20" t="s">
        <v>1763</v>
      </c>
      <c r="D20" t="s">
        <v>1266</v>
      </c>
      <c r="E20" t="s">
        <v>1266</v>
      </c>
      <c r="F20" t="s">
        <v>1175</v>
      </c>
      <c r="G20" t="s">
        <v>1266</v>
      </c>
      <c r="H20" t="s">
        <v>1176</v>
      </c>
      <c r="I20" t="s">
        <v>1177</v>
      </c>
      <c r="J20" t="s">
        <v>1178</v>
      </c>
      <c r="K20" t="s">
        <v>1179</v>
      </c>
      <c r="L20" t="s">
        <v>1180</v>
      </c>
      <c r="M20" t="s">
        <v>1266</v>
      </c>
      <c r="N20" t="s">
        <v>1266</v>
      </c>
      <c r="O20" t="s">
        <v>1181</v>
      </c>
      <c r="P20" t="s">
        <v>1266</v>
      </c>
      <c r="Q20" t="s">
        <v>1182</v>
      </c>
      <c r="R20" t="s">
        <v>1183</v>
      </c>
      <c r="S20" t="s">
        <v>1184</v>
      </c>
      <c r="T20" t="s">
        <v>1764</v>
      </c>
      <c r="U20" t="s">
        <v>1266</v>
      </c>
      <c r="V20" t="s">
        <v>1266</v>
      </c>
      <c r="W20" t="s">
        <v>1185</v>
      </c>
      <c r="X20" t="s">
        <v>1186</v>
      </c>
      <c r="Y20" t="s">
        <v>1266</v>
      </c>
      <c r="Z20" t="s">
        <v>1187</v>
      </c>
      <c r="AA20" t="s">
        <v>1765</v>
      </c>
      <c r="AB20" t="s">
        <v>166</v>
      </c>
      <c r="AC20" t="s">
        <v>1188</v>
      </c>
      <c r="AD20" t="s">
        <v>1189</v>
      </c>
      <c r="AE20" t="s">
        <v>1190</v>
      </c>
      <c r="AF20" t="s">
        <v>1191</v>
      </c>
      <c r="AG20" t="s">
        <v>1192</v>
      </c>
      <c r="AH20" t="s">
        <v>1193</v>
      </c>
      <c r="AI20" t="s">
        <v>1194</v>
      </c>
      <c r="AJ20" t="s">
        <v>1824</v>
      </c>
      <c r="AK20" t="s">
        <v>1195</v>
      </c>
      <c r="AL20" t="s">
        <v>1196</v>
      </c>
      <c r="AM20" t="s">
        <v>1266</v>
      </c>
      <c r="AN20" t="s">
        <v>1266</v>
      </c>
      <c r="AO20" t="s">
        <v>1242</v>
      </c>
      <c r="AP20" t="s">
        <v>1198</v>
      </c>
      <c r="AQ20" t="s">
        <v>1150</v>
      </c>
      <c r="AR20" t="s">
        <v>1199</v>
      </c>
      <c r="AS20" t="s">
        <v>1200</v>
      </c>
      <c r="AT20" t="s">
        <v>1201</v>
      </c>
      <c r="AU20" t="s">
        <v>1266</v>
      </c>
      <c r="AV20" t="s">
        <v>1202</v>
      </c>
      <c r="AW20" t="s">
        <v>30</v>
      </c>
      <c r="AX20" t="s">
        <v>1203</v>
      </c>
      <c r="AY20" t="s">
        <v>1266</v>
      </c>
      <c r="AZ20" t="s">
        <v>1766</v>
      </c>
      <c r="BA20" t="s">
        <v>1204</v>
      </c>
      <c r="BB20" t="s">
        <v>1205</v>
      </c>
      <c r="BC20" t="s">
        <v>1206</v>
      </c>
      <c r="BD20" t="s">
        <v>1266</v>
      </c>
      <c r="BE20" t="s">
        <v>856</v>
      </c>
      <c r="BF20" t="s">
        <v>1266</v>
      </c>
      <c r="BG20" t="s">
        <v>1266</v>
      </c>
      <c r="BH20" t="s">
        <v>1266</v>
      </c>
      <c r="BI20" t="s">
        <v>1207</v>
      </c>
      <c r="BJ20" t="s">
        <v>1266</v>
      </c>
      <c r="BK20" t="s">
        <v>1266</v>
      </c>
      <c r="BL20" t="s">
        <v>1208</v>
      </c>
      <c r="BM20" t="s">
        <v>1266</v>
      </c>
      <c r="BN20" t="s">
        <v>1209</v>
      </c>
      <c r="BO20" t="s">
        <v>1210</v>
      </c>
      <c r="BP20" t="s">
        <v>482</v>
      </c>
      <c r="BQ20" t="s">
        <v>1211</v>
      </c>
      <c r="BR20" t="s">
        <v>1266</v>
      </c>
      <c r="BS20" t="s">
        <v>1212</v>
      </c>
      <c r="BT20" t="s">
        <v>1266</v>
      </c>
      <c r="BU20" t="s">
        <v>1104</v>
      </c>
      <c r="BV20" t="s">
        <v>1213</v>
      </c>
      <c r="BW20" t="s">
        <v>1266</v>
      </c>
      <c r="BX20" t="s">
        <v>1767</v>
      </c>
      <c r="BY20" t="s">
        <v>1266</v>
      </c>
      <c r="BZ20" t="s">
        <v>1266</v>
      </c>
      <c r="CA20" t="s">
        <v>1214</v>
      </c>
      <c r="CB20" t="s">
        <v>1266</v>
      </c>
      <c r="CC20" t="s">
        <v>1266</v>
      </c>
      <c r="CD20" t="s">
        <v>1215</v>
      </c>
      <c r="CE20" t="s">
        <v>1266</v>
      </c>
      <c r="CF20" t="s">
        <v>1216</v>
      </c>
      <c r="CG20" t="s">
        <v>1266</v>
      </c>
      <c r="CH20" t="s">
        <v>1266</v>
      </c>
      <c r="CI20" t="s">
        <v>1266</v>
      </c>
      <c r="CJ20" t="s">
        <v>1217</v>
      </c>
      <c r="CK20" t="s">
        <v>1218</v>
      </c>
      <c r="CL20" t="s">
        <v>1219</v>
      </c>
      <c r="CM20" t="s">
        <v>1220</v>
      </c>
      <c r="CN20" t="s">
        <v>1266</v>
      </c>
      <c r="CO20" s="17" t="s">
        <v>1266</v>
      </c>
    </row>
    <row r="21" spans="1:93" x14ac:dyDescent="0.25">
      <c r="A21" t="s">
        <v>468</v>
      </c>
      <c r="B21" t="s">
        <v>1221</v>
      </c>
      <c r="C21" t="s">
        <v>1768</v>
      </c>
      <c r="D21" t="s">
        <v>1266</v>
      </c>
      <c r="E21" t="s">
        <v>1266</v>
      </c>
      <c r="F21" t="s">
        <v>1222</v>
      </c>
      <c r="G21" t="s">
        <v>1266</v>
      </c>
      <c r="H21" t="s">
        <v>384</v>
      </c>
      <c r="I21" t="s">
        <v>1223</v>
      </c>
      <c r="J21" t="s">
        <v>1224</v>
      </c>
      <c r="K21" t="s">
        <v>1225</v>
      </c>
      <c r="L21" t="s">
        <v>1226</v>
      </c>
      <c r="M21" t="s">
        <v>1266</v>
      </c>
      <c r="N21" t="s">
        <v>1266</v>
      </c>
      <c r="O21" t="s">
        <v>1227</v>
      </c>
      <c r="P21" t="s">
        <v>1266</v>
      </c>
      <c r="Q21" t="s">
        <v>1228</v>
      </c>
      <c r="R21" t="s">
        <v>1229</v>
      </c>
      <c r="S21" t="s">
        <v>1230</v>
      </c>
      <c r="T21" t="s">
        <v>1769</v>
      </c>
      <c r="U21" t="s">
        <v>1266</v>
      </c>
      <c r="V21" t="s">
        <v>1266</v>
      </c>
      <c r="W21" t="s">
        <v>1231</v>
      </c>
      <c r="X21" t="s">
        <v>1232</v>
      </c>
      <c r="Y21" t="s">
        <v>1266</v>
      </c>
      <c r="Z21" t="s">
        <v>1233</v>
      </c>
      <c r="AA21" t="s">
        <v>1770</v>
      </c>
      <c r="AB21" t="s">
        <v>1234</v>
      </c>
      <c r="AC21" t="s">
        <v>1235</v>
      </c>
      <c r="AD21" t="s">
        <v>1236</v>
      </c>
      <c r="AE21" t="s">
        <v>1237</v>
      </c>
      <c r="AF21" t="s">
        <v>1238</v>
      </c>
      <c r="AG21" t="s">
        <v>1239</v>
      </c>
      <c r="AH21" t="s">
        <v>1844</v>
      </c>
      <c r="AI21" t="s">
        <v>1240</v>
      </c>
      <c r="AJ21" t="s">
        <v>1825</v>
      </c>
      <c r="AK21" t="s">
        <v>1241</v>
      </c>
      <c r="AL21" t="s">
        <v>1266</v>
      </c>
      <c r="AM21" t="s">
        <v>1266</v>
      </c>
      <c r="AN21" t="s">
        <v>1266</v>
      </c>
      <c r="AO21" t="s">
        <v>1280</v>
      </c>
      <c r="AP21" t="s">
        <v>1243</v>
      </c>
      <c r="AQ21" t="s">
        <v>1244</v>
      </c>
      <c r="AR21" t="s">
        <v>1245</v>
      </c>
      <c r="AS21" t="s">
        <v>1246</v>
      </c>
      <c r="AT21" t="s">
        <v>1247</v>
      </c>
      <c r="AU21" t="s">
        <v>1266</v>
      </c>
      <c r="AV21" t="s">
        <v>1248</v>
      </c>
      <c r="AW21" t="s">
        <v>31</v>
      </c>
      <c r="AX21" t="s">
        <v>1266</v>
      </c>
      <c r="AY21" t="s">
        <v>1266</v>
      </c>
      <c r="AZ21" t="s">
        <v>1771</v>
      </c>
      <c r="BA21" t="s">
        <v>1266</v>
      </c>
      <c r="BB21" t="s">
        <v>1249</v>
      </c>
      <c r="BC21" t="s">
        <v>1250</v>
      </c>
      <c r="BD21" t="s">
        <v>1266</v>
      </c>
      <c r="BE21" t="s">
        <v>804</v>
      </c>
      <c r="BF21" t="s">
        <v>1266</v>
      </c>
      <c r="BG21" t="s">
        <v>1266</v>
      </c>
      <c r="BH21" t="s">
        <v>1266</v>
      </c>
      <c r="BI21" t="s">
        <v>166</v>
      </c>
      <c r="BJ21" t="s">
        <v>1266</v>
      </c>
      <c r="BK21" t="s">
        <v>1266</v>
      </c>
      <c r="BL21" t="s">
        <v>1251</v>
      </c>
      <c r="BM21" t="s">
        <v>1266</v>
      </c>
      <c r="BN21" t="s">
        <v>1252</v>
      </c>
      <c r="BO21" t="s">
        <v>1253</v>
      </c>
      <c r="BP21" t="s">
        <v>1254</v>
      </c>
      <c r="BQ21" t="s">
        <v>1255</v>
      </c>
      <c r="BR21" t="s">
        <v>1266</v>
      </c>
      <c r="BS21" t="s">
        <v>1256</v>
      </c>
      <c r="BT21" t="s">
        <v>1266</v>
      </c>
      <c r="BU21" t="s">
        <v>627</v>
      </c>
      <c r="BV21" t="s">
        <v>500</v>
      </c>
      <c r="BW21" t="s">
        <v>1266</v>
      </c>
      <c r="BX21" t="s">
        <v>1772</v>
      </c>
      <c r="BY21" t="s">
        <v>1266</v>
      </c>
      <c r="BZ21" t="s">
        <v>1266</v>
      </c>
      <c r="CA21" t="s">
        <v>1257</v>
      </c>
      <c r="CB21" t="s">
        <v>1266</v>
      </c>
      <c r="CC21" t="s">
        <v>1266</v>
      </c>
      <c r="CD21" t="s">
        <v>1258</v>
      </c>
      <c r="CE21" t="s">
        <v>1266</v>
      </c>
      <c r="CF21" t="s">
        <v>1259</v>
      </c>
      <c r="CG21" t="s">
        <v>1266</v>
      </c>
      <c r="CH21" t="s">
        <v>1266</v>
      </c>
      <c r="CI21" t="s">
        <v>1266</v>
      </c>
      <c r="CJ21" t="s">
        <v>1260</v>
      </c>
      <c r="CK21" t="s">
        <v>1261</v>
      </c>
      <c r="CL21" t="s">
        <v>1262</v>
      </c>
      <c r="CM21" t="s">
        <v>1263</v>
      </c>
      <c r="CN21" t="s">
        <v>1266</v>
      </c>
      <c r="CO21" s="17" t="s">
        <v>1266</v>
      </c>
    </row>
    <row r="22" spans="1:93" x14ac:dyDescent="0.25">
      <c r="A22" t="s">
        <v>1264</v>
      </c>
      <c r="B22" t="s">
        <v>141</v>
      </c>
      <c r="C22" t="s">
        <v>1773</v>
      </c>
      <c r="D22" t="s">
        <v>1266</v>
      </c>
      <c r="E22" t="s">
        <v>1266</v>
      </c>
      <c r="F22" t="s">
        <v>1265</v>
      </c>
      <c r="G22" t="s">
        <v>1266</v>
      </c>
      <c r="H22" t="s">
        <v>1266</v>
      </c>
      <c r="I22" t="s">
        <v>1267</v>
      </c>
      <c r="J22" t="s">
        <v>1268</v>
      </c>
      <c r="K22" t="s">
        <v>1269</v>
      </c>
      <c r="L22" t="s">
        <v>1270</v>
      </c>
      <c r="M22" t="s">
        <v>1266</v>
      </c>
      <c r="N22" t="s">
        <v>1266</v>
      </c>
      <c r="O22" t="s">
        <v>1271</v>
      </c>
      <c r="P22" t="s">
        <v>1266</v>
      </c>
      <c r="Q22" t="s">
        <v>1272</v>
      </c>
      <c r="R22" t="s">
        <v>141</v>
      </c>
      <c r="S22" t="s">
        <v>1273</v>
      </c>
      <c r="T22" t="s">
        <v>1774</v>
      </c>
      <c r="U22" t="s">
        <v>1266</v>
      </c>
      <c r="V22" t="s">
        <v>1266</v>
      </c>
      <c r="W22" t="s">
        <v>1266</v>
      </c>
      <c r="X22" t="s">
        <v>1274</v>
      </c>
      <c r="Y22" t="s">
        <v>1266</v>
      </c>
      <c r="Z22" t="s">
        <v>1173</v>
      </c>
      <c r="AA22" t="s">
        <v>1775</v>
      </c>
      <c r="AB22" t="s">
        <v>1275</v>
      </c>
      <c r="AC22" t="s">
        <v>1276</v>
      </c>
      <c r="AD22" s="17" t="s">
        <v>1840</v>
      </c>
      <c r="AE22" t="s">
        <v>1776</v>
      </c>
      <c r="AF22" t="s">
        <v>1277</v>
      </c>
      <c r="AG22" t="s">
        <v>1278</v>
      </c>
      <c r="AH22" t="s">
        <v>1845</v>
      </c>
      <c r="AI22" t="s">
        <v>1279</v>
      </c>
      <c r="AJ22" t="s">
        <v>1826</v>
      </c>
      <c r="AK22" s="17" t="s">
        <v>1863</v>
      </c>
      <c r="AL22" t="s">
        <v>1266</v>
      </c>
      <c r="AM22" t="s">
        <v>1266</v>
      </c>
      <c r="AN22" t="s">
        <v>1266</v>
      </c>
      <c r="AO22" t="s">
        <v>1312</v>
      </c>
      <c r="AP22" t="s">
        <v>1281</v>
      </c>
      <c r="AQ22" t="s">
        <v>1282</v>
      </c>
      <c r="AR22" t="s">
        <v>1266</v>
      </c>
      <c r="AS22" t="s">
        <v>1283</v>
      </c>
      <c r="AT22" t="s">
        <v>1284</v>
      </c>
      <c r="AU22" t="s">
        <v>1266</v>
      </c>
      <c r="AV22" t="s">
        <v>1285</v>
      </c>
      <c r="AW22" t="s">
        <v>32</v>
      </c>
      <c r="AX22" t="s">
        <v>1266</v>
      </c>
      <c r="AY22" t="s">
        <v>1266</v>
      </c>
      <c r="AZ22" t="s">
        <v>1777</v>
      </c>
      <c r="BA22" t="s">
        <v>1266</v>
      </c>
      <c r="BB22" t="s">
        <v>1778</v>
      </c>
      <c r="BC22" t="s">
        <v>1286</v>
      </c>
      <c r="BD22" t="s">
        <v>1266</v>
      </c>
      <c r="BE22" t="s">
        <v>1287</v>
      </c>
      <c r="BF22" t="s">
        <v>1266</v>
      </c>
      <c r="BG22" t="s">
        <v>1266</v>
      </c>
      <c r="BH22" t="s">
        <v>1266</v>
      </c>
      <c r="BI22" t="s">
        <v>129</v>
      </c>
      <c r="BJ22" t="s">
        <v>1266</v>
      </c>
      <c r="BK22" t="s">
        <v>1266</v>
      </c>
      <c r="BL22" t="s">
        <v>1288</v>
      </c>
      <c r="BM22" t="s">
        <v>1266</v>
      </c>
      <c r="BN22" t="s">
        <v>1266</v>
      </c>
      <c r="BO22" t="s">
        <v>1289</v>
      </c>
      <c r="BP22" t="s">
        <v>1290</v>
      </c>
      <c r="BQ22" t="s">
        <v>1291</v>
      </c>
      <c r="BR22" t="s">
        <v>1266</v>
      </c>
      <c r="BS22" t="s">
        <v>1292</v>
      </c>
      <c r="BT22" t="s">
        <v>1266</v>
      </c>
      <c r="BU22" t="s">
        <v>1293</v>
      </c>
      <c r="BV22" t="s">
        <v>1266</v>
      </c>
      <c r="BW22" t="s">
        <v>1266</v>
      </c>
      <c r="BX22" t="s">
        <v>1779</v>
      </c>
      <c r="BY22" t="s">
        <v>1266</v>
      </c>
      <c r="BZ22" t="s">
        <v>1266</v>
      </c>
      <c r="CA22" t="s">
        <v>1780</v>
      </c>
      <c r="CB22" t="s">
        <v>1266</v>
      </c>
      <c r="CC22" t="s">
        <v>1266</v>
      </c>
      <c r="CD22" t="s">
        <v>1266</v>
      </c>
      <c r="CE22" t="s">
        <v>1266</v>
      </c>
      <c r="CF22" t="s">
        <v>1294</v>
      </c>
      <c r="CG22" t="s">
        <v>1266</v>
      </c>
      <c r="CH22" t="s">
        <v>1266</v>
      </c>
      <c r="CI22" t="s">
        <v>1266</v>
      </c>
      <c r="CJ22" t="s">
        <v>815</v>
      </c>
      <c r="CK22" t="s">
        <v>1295</v>
      </c>
      <c r="CL22" t="s">
        <v>1296</v>
      </c>
      <c r="CM22" t="s">
        <v>686</v>
      </c>
      <c r="CN22" t="s">
        <v>1266</v>
      </c>
      <c r="CO22" s="17" t="s">
        <v>1266</v>
      </c>
    </row>
    <row r="23" spans="1:93" x14ac:dyDescent="0.25">
      <c r="A23" t="s">
        <v>1297</v>
      </c>
      <c r="B23" t="s">
        <v>1298</v>
      </c>
      <c r="C23" t="s">
        <v>1781</v>
      </c>
      <c r="D23" t="s">
        <v>1266</v>
      </c>
      <c r="E23" t="s">
        <v>1266</v>
      </c>
      <c r="F23" t="s">
        <v>1299</v>
      </c>
      <c r="G23" t="s">
        <v>1266</v>
      </c>
      <c r="H23" t="s">
        <v>1266</v>
      </c>
      <c r="I23" t="s">
        <v>1300</v>
      </c>
      <c r="J23" t="s">
        <v>1301</v>
      </c>
      <c r="K23" t="s">
        <v>1266</v>
      </c>
      <c r="L23" t="s">
        <v>1302</v>
      </c>
      <c r="M23" t="s">
        <v>1266</v>
      </c>
      <c r="N23" t="s">
        <v>1266</v>
      </c>
      <c r="O23" t="s">
        <v>627</v>
      </c>
      <c r="P23" t="s">
        <v>1266</v>
      </c>
      <c r="Q23" t="s">
        <v>1303</v>
      </c>
      <c r="R23" t="s">
        <v>897</v>
      </c>
      <c r="S23" t="s">
        <v>1304</v>
      </c>
      <c r="T23" t="s">
        <v>1782</v>
      </c>
      <c r="U23" t="s">
        <v>1266</v>
      </c>
      <c r="V23" t="s">
        <v>1266</v>
      </c>
      <c r="W23" t="s">
        <v>1266</v>
      </c>
      <c r="X23" t="s">
        <v>1305</v>
      </c>
      <c r="Y23" t="s">
        <v>1266</v>
      </c>
      <c r="Z23" t="s">
        <v>1266</v>
      </c>
      <c r="AA23" t="s">
        <v>1783</v>
      </c>
      <c r="AB23" t="s">
        <v>1306</v>
      </c>
      <c r="AC23" t="s">
        <v>1307</v>
      </c>
      <c r="AD23" s="17" t="s">
        <v>1841</v>
      </c>
      <c r="AE23" t="s">
        <v>1308</v>
      </c>
      <c r="AF23" t="s">
        <v>1309</v>
      </c>
      <c r="AG23" t="s">
        <v>1310</v>
      </c>
      <c r="AH23" t="s">
        <v>1846</v>
      </c>
      <c r="AI23" t="s">
        <v>1311</v>
      </c>
      <c r="AJ23" t="s">
        <v>1266</v>
      </c>
      <c r="AK23" t="s">
        <v>1266</v>
      </c>
      <c r="AL23" t="s">
        <v>1266</v>
      </c>
      <c r="AM23" t="s">
        <v>1266</v>
      </c>
      <c r="AN23" t="s">
        <v>1266</v>
      </c>
      <c r="AO23" t="s">
        <v>1342</v>
      </c>
      <c r="AP23" t="s">
        <v>1313</v>
      </c>
      <c r="AQ23" t="s">
        <v>1314</v>
      </c>
      <c r="AR23" t="s">
        <v>1266</v>
      </c>
      <c r="AS23" t="s">
        <v>1315</v>
      </c>
      <c r="AT23" t="s">
        <v>1316</v>
      </c>
      <c r="AU23" t="s">
        <v>1266</v>
      </c>
      <c r="AV23" t="s">
        <v>1317</v>
      </c>
      <c r="AW23" t="s">
        <v>33</v>
      </c>
      <c r="AX23" t="s">
        <v>1266</v>
      </c>
      <c r="AY23" t="s">
        <v>1266</v>
      </c>
      <c r="AZ23" t="s">
        <v>1784</v>
      </c>
      <c r="BA23" t="s">
        <v>1266</v>
      </c>
      <c r="BB23" t="s">
        <v>1318</v>
      </c>
      <c r="BC23" t="s">
        <v>1319</v>
      </c>
      <c r="BD23" t="s">
        <v>1266</v>
      </c>
      <c r="BE23" t="s">
        <v>1320</v>
      </c>
      <c r="BF23" t="s">
        <v>1266</v>
      </c>
      <c r="BG23" t="s">
        <v>1266</v>
      </c>
      <c r="BH23" t="s">
        <v>1266</v>
      </c>
      <c r="BI23" t="s">
        <v>1266</v>
      </c>
      <c r="BJ23" t="s">
        <v>1266</v>
      </c>
      <c r="BK23" t="s">
        <v>1266</v>
      </c>
      <c r="BL23" t="s">
        <v>1321</v>
      </c>
      <c r="BM23" t="s">
        <v>1266</v>
      </c>
      <c r="BN23" t="s">
        <v>1266</v>
      </c>
      <c r="BO23" t="s">
        <v>1266</v>
      </c>
      <c r="BP23" t="s">
        <v>1322</v>
      </c>
      <c r="BQ23" t="s">
        <v>768</v>
      </c>
      <c r="BR23" t="s">
        <v>1266</v>
      </c>
      <c r="BS23" t="s">
        <v>1323</v>
      </c>
      <c r="BT23" t="s">
        <v>1266</v>
      </c>
      <c r="BU23" t="s">
        <v>1324</v>
      </c>
      <c r="BV23" t="s">
        <v>1266</v>
      </c>
      <c r="BW23" t="s">
        <v>1266</v>
      </c>
      <c r="BX23" t="s">
        <v>1266</v>
      </c>
      <c r="BY23" t="s">
        <v>1266</v>
      </c>
      <c r="BZ23" t="s">
        <v>1266</v>
      </c>
      <c r="CA23" t="s">
        <v>1325</v>
      </c>
      <c r="CB23" t="s">
        <v>1266</v>
      </c>
      <c r="CC23" t="s">
        <v>1266</v>
      </c>
      <c r="CD23" t="s">
        <v>1266</v>
      </c>
      <c r="CE23" t="s">
        <v>1266</v>
      </c>
      <c r="CF23" t="s">
        <v>689</v>
      </c>
      <c r="CG23" t="s">
        <v>1266</v>
      </c>
      <c r="CH23" t="s">
        <v>1266</v>
      </c>
      <c r="CI23" t="s">
        <v>1266</v>
      </c>
      <c r="CJ23" t="s">
        <v>627</v>
      </c>
      <c r="CK23" t="s">
        <v>290</v>
      </c>
      <c r="CL23" t="s">
        <v>1326</v>
      </c>
      <c r="CM23" t="s">
        <v>1327</v>
      </c>
      <c r="CN23" t="s">
        <v>1266</v>
      </c>
      <c r="CO23" s="17" t="s">
        <v>1266</v>
      </c>
    </row>
    <row r="24" spans="1:93" x14ac:dyDescent="0.25">
      <c r="A24" t="s">
        <v>1328</v>
      </c>
      <c r="B24" t="s">
        <v>1329</v>
      </c>
      <c r="C24" t="s">
        <v>1785</v>
      </c>
      <c r="D24" t="s">
        <v>1266</v>
      </c>
      <c r="E24" t="s">
        <v>1266</v>
      </c>
      <c r="F24" t="s">
        <v>1330</v>
      </c>
      <c r="G24" t="s">
        <v>1266</v>
      </c>
      <c r="H24" t="s">
        <v>1266</v>
      </c>
      <c r="I24" t="s">
        <v>1331</v>
      </c>
      <c r="J24" t="s">
        <v>1332</v>
      </c>
      <c r="K24" t="s">
        <v>1266</v>
      </c>
      <c r="L24" t="s">
        <v>1266</v>
      </c>
      <c r="M24" t="s">
        <v>1266</v>
      </c>
      <c r="N24" t="s">
        <v>1266</v>
      </c>
      <c r="O24" t="s">
        <v>1130</v>
      </c>
      <c r="P24" t="s">
        <v>1266</v>
      </c>
      <c r="Q24" t="s">
        <v>1333</v>
      </c>
      <c r="R24" t="s">
        <v>159</v>
      </c>
      <c r="S24" t="s">
        <v>1334</v>
      </c>
      <c r="T24" t="s">
        <v>1786</v>
      </c>
      <c r="U24" t="s">
        <v>1266</v>
      </c>
      <c r="V24" t="s">
        <v>1266</v>
      </c>
      <c r="W24" t="s">
        <v>1266</v>
      </c>
      <c r="X24" t="s">
        <v>1335</v>
      </c>
      <c r="Y24" t="s">
        <v>1266</v>
      </c>
      <c r="Z24" t="s">
        <v>1266</v>
      </c>
      <c r="AA24" t="s">
        <v>1787</v>
      </c>
      <c r="AB24" t="s">
        <v>1336</v>
      </c>
      <c r="AC24" t="s">
        <v>1337</v>
      </c>
      <c r="AD24" t="s">
        <v>1266</v>
      </c>
      <c r="AE24" t="s">
        <v>1338</v>
      </c>
      <c r="AF24" t="s">
        <v>1339</v>
      </c>
      <c r="AG24" t="s">
        <v>1340</v>
      </c>
      <c r="AH24" t="s">
        <v>1847</v>
      </c>
      <c r="AI24" t="s">
        <v>1341</v>
      </c>
      <c r="AJ24" t="s">
        <v>1266</v>
      </c>
      <c r="AK24" t="s">
        <v>1266</v>
      </c>
      <c r="AL24" t="s">
        <v>1266</v>
      </c>
      <c r="AM24" t="s">
        <v>1266</v>
      </c>
      <c r="AN24" t="s">
        <v>1266</v>
      </c>
      <c r="AO24" t="s">
        <v>1375</v>
      </c>
      <c r="AP24" t="s">
        <v>1343</v>
      </c>
      <c r="AQ24" t="s">
        <v>1344</v>
      </c>
      <c r="AR24" t="s">
        <v>1266</v>
      </c>
      <c r="AS24" t="s">
        <v>1345</v>
      </c>
      <c r="AT24" t="s">
        <v>1346</v>
      </c>
      <c r="AU24" t="s">
        <v>1266</v>
      </c>
      <c r="AV24" t="s">
        <v>1347</v>
      </c>
      <c r="AW24" t="s">
        <v>34</v>
      </c>
      <c r="AX24" t="s">
        <v>1266</v>
      </c>
      <c r="AY24" t="s">
        <v>1266</v>
      </c>
      <c r="AZ24" t="s">
        <v>1788</v>
      </c>
      <c r="BA24" t="s">
        <v>1266</v>
      </c>
      <c r="BB24" t="s">
        <v>1348</v>
      </c>
      <c r="BC24" t="s">
        <v>1827</v>
      </c>
      <c r="BD24" t="s">
        <v>1266</v>
      </c>
      <c r="BE24" t="s">
        <v>1349</v>
      </c>
      <c r="BF24" t="s">
        <v>1266</v>
      </c>
      <c r="BG24" t="s">
        <v>1266</v>
      </c>
      <c r="BH24" t="s">
        <v>1266</v>
      </c>
      <c r="BI24" t="s">
        <v>1266</v>
      </c>
      <c r="BJ24" t="s">
        <v>1266</v>
      </c>
      <c r="BK24" t="s">
        <v>1266</v>
      </c>
      <c r="BL24" t="s">
        <v>1350</v>
      </c>
      <c r="BM24" t="s">
        <v>1266</v>
      </c>
      <c r="BN24" t="s">
        <v>1266</v>
      </c>
      <c r="BO24" t="s">
        <v>1266</v>
      </c>
      <c r="BP24" t="s">
        <v>1351</v>
      </c>
      <c r="BQ24" t="s">
        <v>1352</v>
      </c>
      <c r="BR24" t="s">
        <v>1266</v>
      </c>
      <c r="BS24" t="s">
        <v>1353</v>
      </c>
      <c r="BT24" t="s">
        <v>1266</v>
      </c>
      <c r="BU24" t="s">
        <v>1354</v>
      </c>
      <c r="BV24" t="s">
        <v>1266</v>
      </c>
      <c r="BW24" t="s">
        <v>1266</v>
      </c>
      <c r="BX24" t="s">
        <v>1266</v>
      </c>
      <c r="BY24" t="s">
        <v>1266</v>
      </c>
      <c r="BZ24" t="s">
        <v>1266</v>
      </c>
      <c r="CA24" t="s">
        <v>1355</v>
      </c>
      <c r="CB24" t="s">
        <v>1266</v>
      </c>
      <c r="CC24" t="s">
        <v>1266</v>
      </c>
      <c r="CD24" t="s">
        <v>1266</v>
      </c>
      <c r="CE24" t="s">
        <v>1266</v>
      </c>
      <c r="CF24" t="s">
        <v>1356</v>
      </c>
      <c r="CG24" t="s">
        <v>1266</v>
      </c>
      <c r="CH24" t="s">
        <v>1266</v>
      </c>
      <c r="CI24" t="s">
        <v>1266</v>
      </c>
      <c r="CJ24" t="s">
        <v>1357</v>
      </c>
      <c r="CK24" t="s">
        <v>1358</v>
      </c>
      <c r="CL24" t="s">
        <v>1359</v>
      </c>
      <c r="CM24" t="s">
        <v>1360</v>
      </c>
      <c r="CN24" t="s">
        <v>1266</v>
      </c>
      <c r="CO24" s="17" t="s">
        <v>1266</v>
      </c>
    </row>
    <row r="25" spans="1:93" x14ac:dyDescent="0.25">
      <c r="A25" t="s">
        <v>1361</v>
      </c>
      <c r="B25" t="s">
        <v>1362</v>
      </c>
      <c r="C25" t="s">
        <v>1789</v>
      </c>
      <c r="D25" t="s">
        <v>1266</v>
      </c>
      <c r="E25" t="s">
        <v>1266</v>
      </c>
      <c r="F25" t="s">
        <v>1363</v>
      </c>
      <c r="G25" t="s">
        <v>1266</v>
      </c>
      <c r="H25" t="s">
        <v>1266</v>
      </c>
      <c r="I25" t="s">
        <v>1364</v>
      </c>
      <c r="J25" t="s">
        <v>1365</v>
      </c>
      <c r="K25" t="s">
        <v>1266</v>
      </c>
      <c r="L25" t="s">
        <v>1266</v>
      </c>
      <c r="M25" t="s">
        <v>1266</v>
      </c>
      <c r="N25" t="s">
        <v>1266</v>
      </c>
      <c r="O25" t="s">
        <v>1366</v>
      </c>
      <c r="P25" t="s">
        <v>1266</v>
      </c>
      <c r="Q25" t="s">
        <v>1367</v>
      </c>
      <c r="R25" t="s">
        <v>1368</v>
      </c>
      <c r="S25" t="s">
        <v>1266</v>
      </c>
      <c r="T25" t="s">
        <v>1790</v>
      </c>
      <c r="U25" t="s">
        <v>1266</v>
      </c>
      <c r="V25" t="s">
        <v>1266</v>
      </c>
      <c r="W25" t="s">
        <v>1266</v>
      </c>
      <c r="X25" t="s">
        <v>1369</v>
      </c>
      <c r="Y25" t="s">
        <v>1266</v>
      </c>
      <c r="Z25" t="s">
        <v>1266</v>
      </c>
      <c r="AA25" t="s">
        <v>1791</v>
      </c>
      <c r="AB25" t="s">
        <v>1370</v>
      </c>
      <c r="AC25" t="s">
        <v>1371</v>
      </c>
      <c r="AD25" t="s">
        <v>1266</v>
      </c>
      <c r="AE25" t="s">
        <v>1372</v>
      </c>
      <c r="AF25" t="s">
        <v>1373</v>
      </c>
      <c r="AG25" t="s">
        <v>1374</v>
      </c>
      <c r="AH25" t="s">
        <v>1848</v>
      </c>
      <c r="AI25" s="17" t="s">
        <v>1831</v>
      </c>
      <c r="AJ25" t="s">
        <v>1266</v>
      </c>
      <c r="AK25" t="s">
        <v>1266</v>
      </c>
      <c r="AL25" t="s">
        <v>1266</v>
      </c>
      <c r="AM25" t="s">
        <v>1266</v>
      </c>
      <c r="AN25" t="s">
        <v>1266</v>
      </c>
      <c r="AO25" t="s">
        <v>1399</v>
      </c>
      <c r="AP25" t="s">
        <v>1376</v>
      </c>
      <c r="AQ25" t="s">
        <v>1377</v>
      </c>
      <c r="AR25" t="s">
        <v>1266</v>
      </c>
      <c r="AS25" t="s">
        <v>1378</v>
      </c>
      <c r="AT25" t="s">
        <v>1379</v>
      </c>
      <c r="AU25" t="s">
        <v>1266</v>
      </c>
      <c r="AV25" t="s">
        <v>1380</v>
      </c>
      <c r="AW25" t="s">
        <v>35</v>
      </c>
      <c r="AX25" t="s">
        <v>1266</v>
      </c>
      <c r="AY25" t="s">
        <v>1266</v>
      </c>
      <c r="AZ25" t="s">
        <v>1266</v>
      </c>
      <c r="BA25" t="s">
        <v>1266</v>
      </c>
      <c r="BB25" t="s">
        <v>1381</v>
      </c>
      <c r="BC25" t="s">
        <v>1828</v>
      </c>
      <c r="BD25" t="s">
        <v>1266</v>
      </c>
      <c r="BE25" t="s">
        <v>1266</v>
      </c>
      <c r="BF25" t="s">
        <v>1266</v>
      </c>
      <c r="BG25" t="s">
        <v>1266</v>
      </c>
      <c r="BH25" t="s">
        <v>1266</v>
      </c>
      <c r="BI25" t="s">
        <v>1266</v>
      </c>
      <c r="BJ25" t="s">
        <v>1266</v>
      </c>
      <c r="BK25" t="s">
        <v>1266</v>
      </c>
      <c r="BL25" t="s">
        <v>1382</v>
      </c>
      <c r="BM25" t="s">
        <v>1266</v>
      </c>
      <c r="BN25" t="s">
        <v>1266</v>
      </c>
      <c r="BO25" t="s">
        <v>1266</v>
      </c>
      <c r="BP25" t="s">
        <v>1792</v>
      </c>
      <c r="BQ25" t="s">
        <v>1266</v>
      </c>
      <c r="BR25" t="s">
        <v>1266</v>
      </c>
      <c r="BS25" t="s">
        <v>1383</v>
      </c>
      <c r="BT25" t="s">
        <v>1266</v>
      </c>
      <c r="BU25" t="s">
        <v>1384</v>
      </c>
      <c r="BV25" t="s">
        <v>1266</v>
      </c>
      <c r="BW25" t="s">
        <v>1266</v>
      </c>
      <c r="BX25" t="s">
        <v>1266</v>
      </c>
      <c r="BY25" t="s">
        <v>1266</v>
      </c>
      <c r="BZ25" t="s">
        <v>1266</v>
      </c>
      <c r="CA25" t="s">
        <v>1385</v>
      </c>
      <c r="CB25" t="s">
        <v>1266</v>
      </c>
      <c r="CC25" t="s">
        <v>1266</v>
      </c>
      <c r="CD25" t="s">
        <v>1266</v>
      </c>
      <c r="CE25" t="s">
        <v>1266</v>
      </c>
      <c r="CF25" t="s">
        <v>1386</v>
      </c>
      <c r="CG25" t="s">
        <v>1266</v>
      </c>
      <c r="CH25" t="s">
        <v>1266</v>
      </c>
      <c r="CI25" t="s">
        <v>1266</v>
      </c>
      <c r="CJ25" t="s">
        <v>1266</v>
      </c>
      <c r="CK25" t="s">
        <v>1387</v>
      </c>
      <c r="CL25" t="s">
        <v>1266</v>
      </c>
      <c r="CM25" t="s">
        <v>1388</v>
      </c>
      <c r="CN25" t="s">
        <v>1266</v>
      </c>
      <c r="CO25" s="17" t="s">
        <v>1266</v>
      </c>
    </row>
    <row r="26" spans="1:93" x14ac:dyDescent="0.25">
      <c r="A26" t="s">
        <v>1266</v>
      </c>
      <c r="B26" t="s">
        <v>1389</v>
      </c>
      <c r="C26" t="s">
        <v>1793</v>
      </c>
      <c r="D26" t="s">
        <v>1266</v>
      </c>
      <c r="E26" t="s">
        <v>1266</v>
      </c>
      <c r="F26" t="s">
        <v>1390</v>
      </c>
      <c r="G26" t="s">
        <v>1266</v>
      </c>
      <c r="H26" t="s">
        <v>1266</v>
      </c>
      <c r="I26" t="s">
        <v>1391</v>
      </c>
      <c r="J26" t="s">
        <v>1392</v>
      </c>
      <c r="K26" t="s">
        <v>1266</v>
      </c>
      <c r="L26" t="s">
        <v>1266</v>
      </c>
      <c r="M26" t="s">
        <v>1266</v>
      </c>
      <c r="N26" t="s">
        <v>1266</v>
      </c>
      <c r="O26" t="s">
        <v>1393</v>
      </c>
      <c r="P26" t="s">
        <v>1266</v>
      </c>
      <c r="Q26" t="s">
        <v>1394</v>
      </c>
      <c r="R26" t="s">
        <v>166</v>
      </c>
      <c r="S26" t="s">
        <v>1266</v>
      </c>
      <c r="T26" t="s">
        <v>1794</v>
      </c>
      <c r="U26" t="s">
        <v>1266</v>
      </c>
      <c r="V26" t="s">
        <v>1266</v>
      </c>
      <c r="W26" t="s">
        <v>1266</v>
      </c>
      <c r="X26" t="s">
        <v>1395</v>
      </c>
      <c r="Y26" t="s">
        <v>1266</v>
      </c>
      <c r="Z26" t="s">
        <v>1266</v>
      </c>
      <c r="AA26" t="s">
        <v>1795</v>
      </c>
      <c r="AB26" t="s">
        <v>1266</v>
      </c>
      <c r="AC26" t="s">
        <v>1796</v>
      </c>
      <c r="AD26" t="s">
        <v>1266</v>
      </c>
      <c r="AE26" t="s">
        <v>1396</v>
      </c>
      <c r="AF26" t="s">
        <v>1397</v>
      </c>
      <c r="AG26" t="s">
        <v>1398</v>
      </c>
      <c r="AH26" t="s">
        <v>1266</v>
      </c>
      <c r="AI26" t="s">
        <v>1266</v>
      </c>
      <c r="AJ26" t="s">
        <v>1266</v>
      </c>
      <c r="AK26" t="s">
        <v>1266</v>
      </c>
      <c r="AL26" t="s">
        <v>1266</v>
      </c>
      <c r="AM26" t="s">
        <v>1266</v>
      </c>
      <c r="AN26" t="s">
        <v>1266</v>
      </c>
      <c r="AO26" t="s">
        <v>1418</v>
      </c>
      <c r="AP26" t="s">
        <v>1400</v>
      </c>
      <c r="AQ26" t="s">
        <v>1401</v>
      </c>
      <c r="AR26" t="s">
        <v>1266</v>
      </c>
      <c r="AS26" t="s">
        <v>1402</v>
      </c>
      <c r="AT26" t="s">
        <v>957</v>
      </c>
      <c r="AU26" t="s">
        <v>1266</v>
      </c>
      <c r="AV26" t="s">
        <v>1403</v>
      </c>
      <c r="AW26" t="s">
        <v>36</v>
      </c>
      <c r="AX26" t="s">
        <v>1266</v>
      </c>
      <c r="AY26" t="s">
        <v>1266</v>
      </c>
      <c r="AZ26" t="s">
        <v>1266</v>
      </c>
      <c r="BA26" t="s">
        <v>1266</v>
      </c>
      <c r="BB26" t="s">
        <v>1404</v>
      </c>
      <c r="BC26" t="s">
        <v>1266</v>
      </c>
      <c r="BD26" t="s">
        <v>1266</v>
      </c>
      <c r="BE26" t="s">
        <v>1266</v>
      </c>
      <c r="BF26" t="s">
        <v>1266</v>
      </c>
      <c r="BG26" t="s">
        <v>1266</v>
      </c>
      <c r="BH26" t="s">
        <v>1266</v>
      </c>
      <c r="BI26" t="s">
        <v>1266</v>
      </c>
      <c r="BJ26" t="s">
        <v>1266</v>
      </c>
      <c r="BK26" t="s">
        <v>1266</v>
      </c>
      <c r="BL26" t="s">
        <v>1405</v>
      </c>
      <c r="BM26" t="s">
        <v>1266</v>
      </c>
      <c r="BN26" t="s">
        <v>1266</v>
      </c>
      <c r="BO26" t="s">
        <v>1266</v>
      </c>
      <c r="BP26" t="s">
        <v>1266</v>
      </c>
      <c r="BQ26" t="s">
        <v>1266</v>
      </c>
      <c r="BR26" t="s">
        <v>1266</v>
      </c>
      <c r="BS26" t="s">
        <v>1406</v>
      </c>
      <c r="BT26" t="s">
        <v>1266</v>
      </c>
      <c r="BU26" t="s">
        <v>1407</v>
      </c>
      <c r="BV26" t="s">
        <v>1266</v>
      </c>
      <c r="BW26" t="s">
        <v>1266</v>
      </c>
      <c r="BX26" t="s">
        <v>1266</v>
      </c>
      <c r="BY26" t="s">
        <v>1266</v>
      </c>
      <c r="BZ26" t="s">
        <v>1266</v>
      </c>
      <c r="CA26" t="s">
        <v>1408</v>
      </c>
      <c r="CB26" t="s">
        <v>1266</v>
      </c>
      <c r="CC26" t="s">
        <v>1266</v>
      </c>
      <c r="CD26" t="s">
        <v>1266</v>
      </c>
      <c r="CE26" t="s">
        <v>1266</v>
      </c>
      <c r="CF26" t="s">
        <v>1409</v>
      </c>
      <c r="CG26" t="s">
        <v>1266</v>
      </c>
      <c r="CH26" t="s">
        <v>1266</v>
      </c>
      <c r="CI26" t="s">
        <v>1266</v>
      </c>
      <c r="CJ26" t="s">
        <v>1266</v>
      </c>
      <c r="CK26" t="s">
        <v>1410</v>
      </c>
      <c r="CL26" t="s">
        <v>1266</v>
      </c>
      <c r="CM26" t="s">
        <v>1266</v>
      </c>
      <c r="CN26" t="s">
        <v>1266</v>
      </c>
      <c r="CO26" s="17" t="s">
        <v>1266</v>
      </c>
    </row>
    <row r="27" spans="1:93" ht="14.4" x14ac:dyDescent="0.3">
      <c r="A27" s="17" t="s">
        <v>1266</v>
      </c>
      <c r="B27" t="s">
        <v>1411</v>
      </c>
      <c r="C27" t="s">
        <v>1797</v>
      </c>
      <c r="D27" t="s">
        <v>1266</v>
      </c>
      <c r="E27" t="s">
        <v>1266</v>
      </c>
      <c r="F27" t="s">
        <v>1822</v>
      </c>
      <c r="G27" t="s">
        <v>1266</v>
      </c>
      <c r="H27" t="s">
        <v>1266</v>
      </c>
      <c r="I27" t="s">
        <v>1412</v>
      </c>
      <c r="J27" t="s">
        <v>1413</v>
      </c>
      <c r="K27" t="s">
        <v>1266</v>
      </c>
      <c r="L27" t="s">
        <v>1266</v>
      </c>
      <c r="M27" t="s">
        <v>1266</v>
      </c>
      <c r="N27" t="s">
        <v>1266</v>
      </c>
      <c r="O27" t="s">
        <v>1266</v>
      </c>
      <c r="P27" t="s">
        <v>1266</v>
      </c>
      <c r="Q27" t="s">
        <v>837</v>
      </c>
      <c r="R27" t="s">
        <v>1414</v>
      </c>
      <c r="S27" t="s">
        <v>1266</v>
      </c>
      <c r="T27" t="s">
        <v>1798</v>
      </c>
      <c r="U27" t="s">
        <v>1266</v>
      </c>
      <c r="V27" t="s">
        <v>1266</v>
      </c>
      <c r="W27" t="s">
        <v>1266</v>
      </c>
      <c r="X27" t="s">
        <v>1415</v>
      </c>
      <c r="Y27" t="s">
        <v>1266</v>
      </c>
      <c r="Z27" t="s">
        <v>1266</v>
      </c>
      <c r="AA27" t="s">
        <v>1799</v>
      </c>
      <c r="AB27" t="s">
        <v>1266</v>
      </c>
      <c r="AC27" s="71" t="s">
        <v>1876</v>
      </c>
      <c r="AD27" t="s">
        <v>1266</v>
      </c>
      <c r="AE27" s="17" t="s">
        <v>1842</v>
      </c>
      <c r="AF27" t="s">
        <v>1416</v>
      </c>
      <c r="AG27" t="s">
        <v>1417</v>
      </c>
      <c r="AH27" t="s">
        <v>1266</v>
      </c>
      <c r="AI27" t="s">
        <v>1266</v>
      </c>
      <c r="AJ27" t="s">
        <v>1266</v>
      </c>
      <c r="AK27" t="s">
        <v>1266</v>
      </c>
      <c r="AL27" t="s">
        <v>1266</v>
      </c>
      <c r="AM27" t="s">
        <v>1266</v>
      </c>
      <c r="AN27" t="s">
        <v>1266</v>
      </c>
      <c r="AO27" t="s">
        <v>1438</v>
      </c>
      <c r="AP27" t="s">
        <v>1266</v>
      </c>
      <c r="AQ27" t="s">
        <v>1419</v>
      </c>
      <c r="AR27" t="s">
        <v>1266</v>
      </c>
      <c r="AS27" t="s">
        <v>1420</v>
      </c>
      <c r="AT27" t="s">
        <v>1421</v>
      </c>
      <c r="AU27" t="s">
        <v>1266</v>
      </c>
      <c r="AV27" t="s">
        <v>1422</v>
      </c>
      <c r="AW27" t="s">
        <v>37</v>
      </c>
      <c r="AX27" t="s">
        <v>1266</v>
      </c>
      <c r="AY27" t="s">
        <v>1266</v>
      </c>
      <c r="AZ27" t="s">
        <v>1266</v>
      </c>
      <c r="BA27" t="s">
        <v>1266</v>
      </c>
      <c r="BB27" t="s">
        <v>1423</v>
      </c>
      <c r="BC27" t="s">
        <v>1266</v>
      </c>
      <c r="BD27" t="s">
        <v>1266</v>
      </c>
      <c r="BE27" t="s">
        <v>1266</v>
      </c>
      <c r="BF27" t="s">
        <v>1266</v>
      </c>
      <c r="BG27" t="s">
        <v>1266</v>
      </c>
      <c r="BH27" t="s">
        <v>1266</v>
      </c>
      <c r="BI27" t="s">
        <v>1266</v>
      </c>
      <c r="BJ27" t="s">
        <v>1266</v>
      </c>
      <c r="BK27" t="s">
        <v>1266</v>
      </c>
      <c r="BL27" t="s">
        <v>1424</v>
      </c>
      <c r="BM27" t="s">
        <v>1266</v>
      </c>
      <c r="BN27" t="s">
        <v>1266</v>
      </c>
      <c r="BO27" t="s">
        <v>1266</v>
      </c>
      <c r="BP27" t="s">
        <v>1266</v>
      </c>
      <c r="BQ27" t="s">
        <v>1266</v>
      </c>
      <c r="BR27" t="s">
        <v>1266</v>
      </c>
      <c r="BS27" t="s">
        <v>1425</v>
      </c>
      <c r="BT27" t="s">
        <v>1266</v>
      </c>
      <c r="BU27" t="s">
        <v>1426</v>
      </c>
      <c r="BV27" t="s">
        <v>1266</v>
      </c>
      <c r="BW27" t="s">
        <v>1266</v>
      </c>
      <c r="BX27" t="s">
        <v>1266</v>
      </c>
      <c r="BY27" t="s">
        <v>1266</v>
      </c>
      <c r="BZ27" t="s">
        <v>1266</v>
      </c>
      <c r="CA27" t="s">
        <v>1427</v>
      </c>
      <c r="CB27" t="s">
        <v>1266</v>
      </c>
      <c r="CC27" t="s">
        <v>1266</v>
      </c>
      <c r="CD27" t="s">
        <v>1266</v>
      </c>
      <c r="CE27" t="s">
        <v>1266</v>
      </c>
      <c r="CF27" t="s">
        <v>1428</v>
      </c>
      <c r="CG27" t="s">
        <v>1266</v>
      </c>
      <c r="CH27" t="s">
        <v>1266</v>
      </c>
      <c r="CI27" t="s">
        <v>1266</v>
      </c>
      <c r="CJ27" t="s">
        <v>1266</v>
      </c>
      <c r="CK27" t="s">
        <v>1429</v>
      </c>
      <c r="CL27" t="s">
        <v>1266</v>
      </c>
      <c r="CM27" t="s">
        <v>1266</v>
      </c>
      <c r="CN27" t="s">
        <v>1266</v>
      </c>
      <c r="CO27" s="17" t="s">
        <v>1266</v>
      </c>
    </row>
    <row r="28" spans="1:93" x14ac:dyDescent="0.25">
      <c r="A28" t="s">
        <v>1266</v>
      </c>
      <c r="B28" t="s">
        <v>1430</v>
      </c>
      <c r="C28" t="s">
        <v>1266</v>
      </c>
      <c r="D28" t="s">
        <v>1266</v>
      </c>
      <c r="E28" t="s">
        <v>1266</v>
      </c>
      <c r="F28" s="17" t="s">
        <v>1266</v>
      </c>
      <c r="G28" t="s">
        <v>1266</v>
      </c>
      <c r="H28" t="s">
        <v>1266</v>
      </c>
      <c r="I28" t="s">
        <v>1431</v>
      </c>
      <c r="J28" t="s">
        <v>1432</v>
      </c>
      <c r="K28" t="s">
        <v>1266</v>
      </c>
      <c r="L28" t="s">
        <v>1266</v>
      </c>
      <c r="M28" t="s">
        <v>1266</v>
      </c>
      <c r="N28" t="s">
        <v>1266</v>
      </c>
      <c r="O28" t="s">
        <v>1266</v>
      </c>
      <c r="P28" t="s">
        <v>1266</v>
      </c>
      <c r="Q28" t="s">
        <v>1433</v>
      </c>
      <c r="R28" t="s">
        <v>1434</v>
      </c>
      <c r="S28" t="s">
        <v>1266</v>
      </c>
      <c r="T28" t="s">
        <v>1800</v>
      </c>
      <c r="U28" t="s">
        <v>1266</v>
      </c>
      <c r="V28" t="s">
        <v>1266</v>
      </c>
      <c r="W28" t="s">
        <v>1266</v>
      </c>
      <c r="X28" t="s">
        <v>1435</v>
      </c>
      <c r="Y28" t="s">
        <v>1266</v>
      </c>
      <c r="Z28" t="s">
        <v>1266</v>
      </c>
      <c r="AA28" t="s">
        <v>1801</v>
      </c>
      <c r="AB28" t="s">
        <v>1266</v>
      </c>
      <c r="AC28" t="s">
        <v>1266</v>
      </c>
      <c r="AD28" t="s">
        <v>1266</v>
      </c>
      <c r="AE28" s="17" t="s">
        <v>1860</v>
      </c>
      <c r="AF28" t="s">
        <v>1436</v>
      </c>
      <c r="AG28" t="s">
        <v>1437</v>
      </c>
      <c r="AH28" t="s">
        <v>1266</v>
      </c>
      <c r="AI28" t="s">
        <v>1266</v>
      </c>
      <c r="AJ28" t="s">
        <v>1266</v>
      </c>
      <c r="AK28" t="s">
        <v>1266</v>
      </c>
      <c r="AL28" t="s">
        <v>1266</v>
      </c>
      <c r="AM28" t="s">
        <v>1266</v>
      </c>
      <c r="AN28" t="s">
        <v>1266</v>
      </c>
      <c r="AO28" t="s">
        <v>1453</v>
      </c>
      <c r="AP28" t="s">
        <v>1266</v>
      </c>
      <c r="AQ28" t="s">
        <v>1439</v>
      </c>
      <c r="AR28" t="s">
        <v>1266</v>
      </c>
      <c r="AS28" t="s">
        <v>1440</v>
      </c>
      <c r="AT28" t="s">
        <v>1441</v>
      </c>
      <c r="AU28" t="s">
        <v>1266</v>
      </c>
      <c r="AV28" t="s">
        <v>1442</v>
      </c>
      <c r="AW28" t="s">
        <v>38</v>
      </c>
      <c r="AX28" t="s">
        <v>1266</v>
      </c>
      <c r="AY28" t="s">
        <v>1266</v>
      </c>
      <c r="AZ28" t="s">
        <v>1266</v>
      </c>
      <c r="BA28" t="s">
        <v>1266</v>
      </c>
      <c r="BB28" t="s">
        <v>1443</v>
      </c>
      <c r="BC28" t="s">
        <v>1266</v>
      </c>
      <c r="BD28" t="s">
        <v>1266</v>
      </c>
      <c r="BE28" t="s">
        <v>1266</v>
      </c>
      <c r="BF28" t="s">
        <v>1266</v>
      </c>
      <c r="BG28" t="s">
        <v>1266</v>
      </c>
      <c r="BH28" t="s">
        <v>1266</v>
      </c>
      <c r="BI28" t="s">
        <v>1266</v>
      </c>
      <c r="BJ28" t="s">
        <v>1266</v>
      </c>
      <c r="BK28" t="s">
        <v>1266</v>
      </c>
      <c r="BL28" t="s">
        <v>1444</v>
      </c>
      <c r="BM28" t="s">
        <v>1266</v>
      </c>
      <c r="BN28" t="s">
        <v>1266</v>
      </c>
      <c r="BO28" t="s">
        <v>1266</v>
      </c>
      <c r="BP28" t="s">
        <v>1266</v>
      </c>
      <c r="BQ28" t="s">
        <v>1266</v>
      </c>
      <c r="BR28" t="s">
        <v>1266</v>
      </c>
      <c r="BS28" t="s">
        <v>1445</v>
      </c>
      <c r="BT28" t="s">
        <v>1266</v>
      </c>
      <c r="BU28" s="17" t="s">
        <v>1854</v>
      </c>
      <c r="BV28" t="s">
        <v>1266</v>
      </c>
      <c r="BW28" t="s">
        <v>1266</v>
      </c>
      <c r="BX28" t="s">
        <v>1266</v>
      </c>
      <c r="BY28" t="s">
        <v>1266</v>
      </c>
      <c r="BZ28" t="s">
        <v>1266</v>
      </c>
      <c r="CA28" t="s">
        <v>1446</v>
      </c>
      <c r="CB28" t="s">
        <v>1266</v>
      </c>
      <c r="CC28" t="s">
        <v>1266</v>
      </c>
      <c r="CD28" t="s">
        <v>1266</v>
      </c>
      <c r="CE28" t="s">
        <v>1266</v>
      </c>
      <c r="CF28" t="s">
        <v>1836</v>
      </c>
      <c r="CG28" t="s">
        <v>1266</v>
      </c>
      <c r="CH28" t="s">
        <v>1266</v>
      </c>
      <c r="CI28" t="s">
        <v>1266</v>
      </c>
      <c r="CJ28" t="s">
        <v>1266</v>
      </c>
      <c r="CK28" t="s">
        <v>1447</v>
      </c>
      <c r="CL28" t="s">
        <v>1266</v>
      </c>
      <c r="CM28" t="s">
        <v>1266</v>
      </c>
      <c r="CN28" t="s">
        <v>1266</v>
      </c>
      <c r="CO28" s="17" t="s">
        <v>1266</v>
      </c>
    </row>
    <row r="29" spans="1:93" x14ac:dyDescent="0.25">
      <c r="A29" t="s">
        <v>1266</v>
      </c>
      <c r="B29" t="s">
        <v>1448</v>
      </c>
      <c r="C29" t="s">
        <v>1266</v>
      </c>
      <c r="D29" t="s">
        <v>1266</v>
      </c>
      <c r="E29" t="s">
        <v>1266</v>
      </c>
      <c r="F29" t="s">
        <v>1266</v>
      </c>
      <c r="G29" t="s">
        <v>1266</v>
      </c>
      <c r="H29" t="s">
        <v>1266</v>
      </c>
      <c r="I29" t="s">
        <v>1449</v>
      </c>
      <c r="J29" t="s">
        <v>1450</v>
      </c>
      <c r="K29" t="s">
        <v>1266</v>
      </c>
      <c r="L29" t="s">
        <v>1266</v>
      </c>
      <c r="M29" t="s">
        <v>1266</v>
      </c>
      <c r="N29" t="s">
        <v>1266</v>
      </c>
      <c r="O29" t="s">
        <v>1266</v>
      </c>
      <c r="P29" t="s">
        <v>1266</v>
      </c>
      <c r="Q29" t="s">
        <v>925</v>
      </c>
      <c r="R29" t="s">
        <v>1347</v>
      </c>
      <c r="S29" t="s">
        <v>1266</v>
      </c>
      <c r="T29" t="s">
        <v>1802</v>
      </c>
      <c r="U29" t="s">
        <v>1266</v>
      </c>
      <c r="V29" t="s">
        <v>1266</v>
      </c>
      <c r="W29" t="s">
        <v>1266</v>
      </c>
      <c r="X29" t="s">
        <v>1266</v>
      </c>
      <c r="Y29" t="s">
        <v>1266</v>
      </c>
      <c r="Z29" t="s">
        <v>1266</v>
      </c>
      <c r="AA29" t="s">
        <v>1803</v>
      </c>
      <c r="AB29" t="s">
        <v>1266</v>
      </c>
      <c r="AC29" t="s">
        <v>1266</v>
      </c>
      <c r="AD29" t="s">
        <v>1266</v>
      </c>
      <c r="AE29" s="17" t="s">
        <v>1861</v>
      </c>
      <c r="AF29" t="s">
        <v>1451</v>
      </c>
      <c r="AG29" t="s">
        <v>1452</v>
      </c>
      <c r="AH29" t="s">
        <v>1266</v>
      </c>
      <c r="AI29" t="s">
        <v>1266</v>
      </c>
      <c r="AJ29" t="s">
        <v>1266</v>
      </c>
      <c r="AK29" t="s">
        <v>1266</v>
      </c>
      <c r="AL29" t="s">
        <v>1266</v>
      </c>
      <c r="AM29" t="s">
        <v>1266</v>
      </c>
      <c r="AN29" t="s">
        <v>1266</v>
      </c>
      <c r="AO29" t="s">
        <v>1467</v>
      </c>
      <c r="AP29" t="s">
        <v>1266</v>
      </c>
      <c r="AQ29" t="s">
        <v>1454</v>
      </c>
      <c r="AR29" t="s">
        <v>1266</v>
      </c>
      <c r="AS29" t="s">
        <v>1455</v>
      </c>
      <c r="AT29" t="s">
        <v>1456</v>
      </c>
      <c r="AU29" t="s">
        <v>1266</v>
      </c>
      <c r="AV29" t="s">
        <v>1457</v>
      </c>
      <c r="AW29" t="s">
        <v>39</v>
      </c>
      <c r="AX29" t="s">
        <v>1266</v>
      </c>
      <c r="AY29" t="s">
        <v>1266</v>
      </c>
      <c r="AZ29" t="s">
        <v>1266</v>
      </c>
      <c r="BA29" t="s">
        <v>1266</v>
      </c>
      <c r="BB29" t="s">
        <v>1458</v>
      </c>
      <c r="BC29" t="s">
        <v>1266</v>
      </c>
      <c r="BD29" t="s">
        <v>1266</v>
      </c>
      <c r="BE29" t="s">
        <v>1266</v>
      </c>
      <c r="BF29" t="s">
        <v>1266</v>
      </c>
      <c r="BG29" t="s">
        <v>1266</v>
      </c>
      <c r="BH29" t="s">
        <v>1266</v>
      </c>
      <c r="BI29" t="s">
        <v>1266</v>
      </c>
      <c r="BJ29" t="s">
        <v>1266</v>
      </c>
      <c r="BK29" t="s">
        <v>1266</v>
      </c>
      <c r="BL29" t="s">
        <v>1459</v>
      </c>
      <c r="BM29" t="s">
        <v>1266</v>
      </c>
      <c r="BN29" t="s">
        <v>1266</v>
      </c>
      <c r="BO29" t="s">
        <v>1266</v>
      </c>
      <c r="BP29" t="s">
        <v>1266</v>
      </c>
      <c r="BQ29" t="s">
        <v>1266</v>
      </c>
      <c r="BR29" t="s">
        <v>1266</v>
      </c>
      <c r="BS29" t="s">
        <v>1460</v>
      </c>
      <c r="BT29" t="s">
        <v>1266</v>
      </c>
      <c r="BU29" t="s">
        <v>1266</v>
      </c>
      <c r="BV29" t="s">
        <v>1266</v>
      </c>
      <c r="BW29" t="s">
        <v>1266</v>
      </c>
      <c r="BX29" t="s">
        <v>1266</v>
      </c>
      <c r="BY29" t="s">
        <v>1266</v>
      </c>
      <c r="BZ29" t="s">
        <v>1266</v>
      </c>
      <c r="CA29" t="s">
        <v>1461</v>
      </c>
      <c r="CB29" t="s">
        <v>1266</v>
      </c>
      <c r="CC29" t="s">
        <v>1266</v>
      </c>
      <c r="CD29" t="s">
        <v>1266</v>
      </c>
      <c r="CE29" t="s">
        <v>1266</v>
      </c>
      <c r="CF29" t="s">
        <v>1266</v>
      </c>
      <c r="CG29" t="s">
        <v>1266</v>
      </c>
      <c r="CH29" t="s">
        <v>1266</v>
      </c>
      <c r="CI29" t="s">
        <v>1266</v>
      </c>
      <c r="CJ29" t="s">
        <v>1266</v>
      </c>
      <c r="CK29" t="s">
        <v>627</v>
      </c>
      <c r="CL29" t="s">
        <v>1266</v>
      </c>
      <c r="CM29" t="s">
        <v>1266</v>
      </c>
      <c r="CN29" t="s">
        <v>1266</v>
      </c>
      <c r="CO29" s="17" t="s">
        <v>1266</v>
      </c>
    </row>
    <row r="30" spans="1:93" x14ac:dyDescent="0.25">
      <c r="A30" t="s">
        <v>1266</v>
      </c>
      <c r="B30" t="s">
        <v>166</v>
      </c>
      <c r="C30" t="s">
        <v>1266</v>
      </c>
      <c r="D30" t="s">
        <v>1266</v>
      </c>
      <c r="E30" t="s">
        <v>1266</v>
      </c>
      <c r="F30" t="s">
        <v>1266</v>
      </c>
      <c r="G30" t="s">
        <v>1266</v>
      </c>
      <c r="H30" t="s">
        <v>1266</v>
      </c>
      <c r="I30" t="s">
        <v>1266</v>
      </c>
      <c r="J30" t="s">
        <v>1462</v>
      </c>
      <c r="K30" t="s">
        <v>1266</v>
      </c>
      <c r="L30" t="s">
        <v>1266</v>
      </c>
      <c r="M30" t="s">
        <v>1266</v>
      </c>
      <c r="N30" t="s">
        <v>1266</v>
      </c>
      <c r="O30" t="s">
        <v>1266</v>
      </c>
      <c r="P30" t="s">
        <v>1266</v>
      </c>
      <c r="Q30" t="s">
        <v>1463</v>
      </c>
      <c r="R30" t="s">
        <v>1464</v>
      </c>
      <c r="S30" t="s">
        <v>1266</v>
      </c>
      <c r="T30" t="s">
        <v>1804</v>
      </c>
      <c r="U30" t="s">
        <v>1266</v>
      </c>
      <c r="V30" t="s">
        <v>1266</v>
      </c>
      <c r="W30" t="s">
        <v>1266</v>
      </c>
      <c r="X30" t="s">
        <v>1266</v>
      </c>
      <c r="Y30" t="s">
        <v>1266</v>
      </c>
      <c r="Z30" t="s">
        <v>1266</v>
      </c>
      <c r="AA30" t="s">
        <v>1805</v>
      </c>
      <c r="AB30" t="s">
        <v>1266</v>
      </c>
      <c r="AC30" t="s">
        <v>1266</v>
      </c>
      <c r="AD30" t="s">
        <v>1266</v>
      </c>
      <c r="AE30" t="s">
        <v>1266</v>
      </c>
      <c r="AF30" t="s">
        <v>1465</v>
      </c>
      <c r="AG30" t="s">
        <v>1466</v>
      </c>
      <c r="AH30" t="s">
        <v>1266</v>
      </c>
      <c r="AI30" t="s">
        <v>1266</v>
      </c>
      <c r="AJ30" t="s">
        <v>1266</v>
      </c>
      <c r="AK30" t="s">
        <v>1266</v>
      </c>
      <c r="AL30" t="s">
        <v>1266</v>
      </c>
      <c r="AM30" t="s">
        <v>1266</v>
      </c>
      <c r="AN30" t="s">
        <v>1266</v>
      </c>
      <c r="AO30" t="s">
        <v>1481</v>
      </c>
      <c r="AP30" t="s">
        <v>1266</v>
      </c>
      <c r="AQ30" t="s">
        <v>1468</v>
      </c>
      <c r="AR30" t="s">
        <v>1266</v>
      </c>
      <c r="AS30" t="s">
        <v>1469</v>
      </c>
      <c r="AT30" t="s">
        <v>608</v>
      </c>
      <c r="AU30" t="s">
        <v>1266</v>
      </c>
      <c r="AV30" t="s">
        <v>1470</v>
      </c>
      <c r="AW30" t="s">
        <v>40</v>
      </c>
      <c r="AX30" t="s">
        <v>1266</v>
      </c>
      <c r="AY30" t="s">
        <v>1266</v>
      </c>
      <c r="AZ30" t="s">
        <v>1266</v>
      </c>
      <c r="BA30" t="s">
        <v>1266</v>
      </c>
      <c r="BB30" t="s">
        <v>1471</v>
      </c>
      <c r="BC30" t="s">
        <v>1266</v>
      </c>
      <c r="BD30" t="s">
        <v>1266</v>
      </c>
      <c r="BE30" t="s">
        <v>1266</v>
      </c>
      <c r="BF30" t="s">
        <v>1266</v>
      </c>
      <c r="BG30" t="s">
        <v>1266</v>
      </c>
      <c r="BH30" t="s">
        <v>1266</v>
      </c>
      <c r="BI30" t="s">
        <v>1266</v>
      </c>
      <c r="BJ30" t="s">
        <v>1266</v>
      </c>
      <c r="BK30" t="s">
        <v>1266</v>
      </c>
      <c r="BL30" t="s">
        <v>1472</v>
      </c>
      <c r="BM30" t="s">
        <v>1266</v>
      </c>
      <c r="BN30" t="s">
        <v>1266</v>
      </c>
      <c r="BO30" t="s">
        <v>1266</v>
      </c>
      <c r="BP30" t="s">
        <v>1266</v>
      </c>
      <c r="BQ30" t="s">
        <v>1266</v>
      </c>
      <c r="BR30" t="s">
        <v>1266</v>
      </c>
      <c r="BS30" t="s">
        <v>1473</v>
      </c>
      <c r="BT30" t="s">
        <v>1266</v>
      </c>
      <c r="BU30" t="s">
        <v>1266</v>
      </c>
      <c r="BV30" t="s">
        <v>1266</v>
      </c>
      <c r="BW30" t="s">
        <v>1266</v>
      </c>
      <c r="BX30" t="s">
        <v>1266</v>
      </c>
      <c r="BY30" t="s">
        <v>1266</v>
      </c>
      <c r="BZ30" t="s">
        <v>1266</v>
      </c>
      <c r="CA30" t="s">
        <v>1474</v>
      </c>
      <c r="CB30" t="s">
        <v>1266</v>
      </c>
      <c r="CC30" t="s">
        <v>1266</v>
      </c>
      <c r="CD30" t="s">
        <v>1266</v>
      </c>
      <c r="CE30" t="s">
        <v>1266</v>
      </c>
      <c r="CF30" t="s">
        <v>1266</v>
      </c>
      <c r="CG30" t="s">
        <v>1266</v>
      </c>
      <c r="CH30" t="s">
        <v>1266</v>
      </c>
      <c r="CI30" t="s">
        <v>1266</v>
      </c>
      <c r="CJ30" t="s">
        <v>1266</v>
      </c>
      <c r="CK30" t="s">
        <v>1475</v>
      </c>
      <c r="CL30" t="s">
        <v>1266</v>
      </c>
      <c r="CM30" t="s">
        <v>1266</v>
      </c>
      <c r="CN30" t="s">
        <v>1266</v>
      </c>
      <c r="CO30" s="17" t="s">
        <v>1266</v>
      </c>
    </row>
    <row r="31" spans="1:93" x14ac:dyDescent="0.25">
      <c r="A31" t="s">
        <v>1266</v>
      </c>
      <c r="B31" t="s">
        <v>1476</v>
      </c>
      <c r="C31" t="s">
        <v>1266</v>
      </c>
      <c r="D31" t="s">
        <v>1266</v>
      </c>
      <c r="E31" t="s">
        <v>1266</v>
      </c>
      <c r="F31" t="s">
        <v>1266</v>
      </c>
      <c r="G31" t="s">
        <v>1266</v>
      </c>
      <c r="H31" t="s">
        <v>1266</v>
      </c>
      <c r="I31" t="s">
        <v>1266</v>
      </c>
      <c r="J31" t="s">
        <v>1477</v>
      </c>
      <c r="K31" t="s">
        <v>1266</v>
      </c>
      <c r="L31" t="s">
        <v>1266</v>
      </c>
      <c r="M31" t="s">
        <v>1266</v>
      </c>
      <c r="N31" t="s">
        <v>1266</v>
      </c>
      <c r="O31" t="s">
        <v>1266</v>
      </c>
      <c r="P31" t="s">
        <v>1266</v>
      </c>
      <c r="Q31" t="s">
        <v>1823</v>
      </c>
      <c r="R31" t="s">
        <v>1478</v>
      </c>
      <c r="S31" t="s">
        <v>1266</v>
      </c>
      <c r="T31" t="s">
        <v>1806</v>
      </c>
      <c r="U31" t="s">
        <v>1266</v>
      </c>
      <c r="V31" t="s">
        <v>1266</v>
      </c>
      <c r="W31" t="s">
        <v>1266</v>
      </c>
      <c r="X31" t="s">
        <v>1266</v>
      </c>
      <c r="Y31" t="s">
        <v>1266</v>
      </c>
      <c r="Z31" t="s">
        <v>1266</v>
      </c>
      <c r="AA31" t="s">
        <v>1807</v>
      </c>
      <c r="AB31" t="s">
        <v>1266</v>
      </c>
      <c r="AC31" t="s">
        <v>1266</v>
      </c>
      <c r="AD31" t="s">
        <v>1266</v>
      </c>
      <c r="AE31" t="s">
        <v>1266</v>
      </c>
      <c r="AF31" t="s">
        <v>1479</v>
      </c>
      <c r="AG31" t="s">
        <v>1480</v>
      </c>
      <c r="AH31" t="s">
        <v>1266</v>
      </c>
      <c r="AI31" t="s">
        <v>1266</v>
      </c>
      <c r="AJ31" t="s">
        <v>1266</v>
      </c>
      <c r="AK31" t="s">
        <v>1266</v>
      </c>
      <c r="AL31" t="s">
        <v>1266</v>
      </c>
      <c r="AM31" t="s">
        <v>1266</v>
      </c>
      <c r="AN31" t="s">
        <v>1266</v>
      </c>
      <c r="AO31" t="s">
        <v>1493</v>
      </c>
      <c r="AP31" t="s">
        <v>1266</v>
      </c>
      <c r="AQ31" t="s">
        <v>1482</v>
      </c>
      <c r="AR31" t="s">
        <v>1266</v>
      </c>
      <c r="AS31" t="s">
        <v>1483</v>
      </c>
      <c r="AT31" t="s">
        <v>1484</v>
      </c>
      <c r="AU31" t="s">
        <v>1266</v>
      </c>
      <c r="AV31" t="s">
        <v>1485</v>
      </c>
      <c r="AW31" t="s">
        <v>41</v>
      </c>
      <c r="AX31" t="s">
        <v>1266</v>
      </c>
      <c r="AY31" t="s">
        <v>1266</v>
      </c>
      <c r="AZ31" t="s">
        <v>1266</v>
      </c>
      <c r="BA31" t="s">
        <v>1266</v>
      </c>
      <c r="BB31" t="s">
        <v>1486</v>
      </c>
      <c r="BC31" t="s">
        <v>1266</v>
      </c>
      <c r="BD31" t="s">
        <v>1266</v>
      </c>
      <c r="BE31" t="s">
        <v>1266</v>
      </c>
      <c r="BF31" t="s">
        <v>1266</v>
      </c>
      <c r="BG31" t="s">
        <v>1266</v>
      </c>
      <c r="BH31" t="s">
        <v>1266</v>
      </c>
      <c r="BI31" t="s">
        <v>1266</v>
      </c>
      <c r="BJ31" t="s">
        <v>1266</v>
      </c>
      <c r="BK31" t="s">
        <v>1266</v>
      </c>
      <c r="BL31" t="s">
        <v>1487</v>
      </c>
      <c r="BM31" t="s">
        <v>1266</v>
      </c>
      <c r="BN31" t="s">
        <v>1266</v>
      </c>
      <c r="BO31" t="s">
        <v>1266</v>
      </c>
      <c r="BP31" t="s">
        <v>1266</v>
      </c>
      <c r="BQ31" t="s">
        <v>1266</v>
      </c>
      <c r="BR31" t="s">
        <v>1266</v>
      </c>
      <c r="BS31" t="s">
        <v>1488</v>
      </c>
      <c r="BT31" t="s">
        <v>1266</v>
      </c>
      <c r="BU31" t="s">
        <v>1266</v>
      </c>
      <c r="BV31" t="s">
        <v>1266</v>
      </c>
      <c r="BW31" t="s">
        <v>1266</v>
      </c>
      <c r="BX31" t="s">
        <v>1266</v>
      </c>
      <c r="BY31" t="s">
        <v>1266</v>
      </c>
      <c r="BZ31" t="s">
        <v>1266</v>
      </c>
      <c r="CA31" t="s">
        <v>1875</v>
      </c>
      <c r="CB31" t="s">
        <v>1266</v>
      </c>
      <c r="CC31" t="s">
        <v>1266</v>
      </c>
      <c r="CD31" t="s">
        <v>1266</v>
      </c>
      <c r="CE31" t="s">
        <v>1266</v>
      </c>
      <c r="CF31" t="s">
        <v>1266</v>
      </c>
      <c r="CG31" t="s">
        <v>1266</v>
      </c>
      <c r="CH31" t="s">
        <v>1266</v>
      </c>
      <c r="CI31" t="s">
        <v>1266</v>
      </c>
      <c r="CJ31" t="s">
        <v>1266</v>
      </c>
      <c r="CK31" t="s">
        <v>804</v>
      </c>
      <c r="CL31" t="s">
        <v>1266</v>
      </c>
      <c r="CM31" t="s">
        <v>1266</v>
      </c>
      <c r="CN31" t="s">
        <v>1266</v>
      </c>
      <c r="CO31" s="17" t="s">
        <v>1266</v>
      </c>
    </row>
    <row r="32" spans="1:93" x14ac:dyDescent="0.25">
      <c r="A32" t="s">
        <v>1266</v>
      </c>
      <c r="B32" t="s">
        <v>167</v>
      </c>
      <c r="C32" t="s">
        <v>1266</v>
      </c>
      <c r="D32" t="s">
        <v>1266</v>
      </c>
      <c r="E32" t="s">
        <v>1266</v>
      </c>
      <c r="F32" t="s">
        <v>1266</v>
      </c>
      <c r="G32" t="s">
        <v>1266</v>
      </c>
      <c r="H32" t="s">
        <v>1266</v>
      </c>
      <c r="I32" t="s">
        <v>1266</v>
      </c>
      <c r="J32" t="s">
        <v>1489</v>
      </c>
      <c r="K32" t="s">
        <v>1266</v>
      </c>
      <c r="L32" t="s">
        <v>1266</v>
      </c>
      <c r="M32" t="s">
        <v>1266</v>
      </c>
      <c r="N32" t="s">
        <v>1266</v>
      </c>
      <c r="O32" t="s">
        <v>1266</v>
      </c>
      <c r="P32" t="s">
        <v>1266</v>
      </c>
      <c r="Q32" t="s">
        <v>1266</v>
      </c>
      <c r="R32" t="s">
        <v>1490</v>
      </c>
      <c r="S32" t="s">
        <v>1266</v>
      </c>
      <c r="T32" t="s">
        <v>1809</v>
      </c>
      <c r="U32" t="s">
        <v>1266</v>
      </c>
      <c r="V32" t="s">
        <v>1266</v>
      </c>
      <c r="W32" t="s">
        <v>1266</v>
      </c>
      <c r="X32" t="s">
        <v>1266</v>
      </c>
      <c r="Y32" t="s">
        <v>1266</v>
      </c>
      <c r="Z32" t="s">
        <v>1266</v>
      </c>
      <c r="AA32" t="s">
        <v>1810</v>
      </c>
      <c r="AB32" t="s">
        <v>1266</v>
      </c>
      <c r="AC32" t="s">
        <v>1266</v>
      </c>
      <c r="AD32" t="s">
        <v>1266</v>
      </c>
      <c r="AE32" t="s">
        <v>1266</v>
      </c>
      <c r="AF32" t="s">
        <v>1491</v>
      </c>
      <c r="AG32" t="s">
        <v>1492</v>
      </c>
      <c r="AH32" t="s">
        <v>1266</v>
      </c>
      <c r="AI32" t="s">
        <v>1266</v>
      </c>
      <c r="AJ32" t="s">
        <v>1266</v>
      </c>
      <c r="AK32" t="s">
        <v>1266</v>
      </c>
      <c r="AL32" t="s">
        <v>1266</v>
      </c>
      <c r="AM32" t="s">
        <v>1266</v>
      </c>
      <c r="AN32" t="s">
        <v>1266</v>
      </c>
      <c r="AO32" t="s">
        <v>1505</v>
      </c>
      <c r="AP32" t="s">
        <v>1266</v>
      </c>
      <c r="AQ32" t="s">
        <v>1494</v>
      </c>
      <c r="AR32" t="s">
        <v>1266</v>
      </c>
      <c r="AS32" t="s">
        <v>1495</v>
      </c>
      <c r="AT32" t="s">
        <v>1496</v>
      </c>
      <c r="AU32" t="s">
        <v>1266</v>
      </c>
      <c r="AV32" t="s">
        <v>1497</v>
      </c>
      <c r="AW32" t="s">
        <v>42</v>
      </c>
      <c r="AX32" t="s">
        <v>1266</v>
      </c>
      <c r="AY32" t="s">
        <v>1266</v>
      </c>
      <c r="AZ32" t="s">
        <v>1266</v>
      </c>
      <c r="BA32" t="s">
        <v>1266</v>
      </c>
      <c r="BB32" t="s">
        <v>1498</v>
      </c>
      <c r="BC32" t="s">
        <v>1266</v>
      </c>
      <c r="BD32" t="s">
        <v>1266</v>
      </c>
      <c r="BE32" t="s">
        <v>1266</v>
      </c>
      <c r="BF32" t="s">
        <v>1266</v>
      </c>
      <c r="BG32" t="s">
        <v>1266</v>
      </c>
      <c r="BH32" t="s">
        <v>1266</v>
      </c>
      <c r="BI32" t="s">
        <v>1266</v>
      </c>
      <c r="BJ32" t="s">
        <v>1266</v>
      </c>
      <c r="BK32" t="s">
        <v>1266</v>
      </c>
      <c r="BL32" s="17" t="s">
        <v>1853</v>
      </c>
      <c r="BM32" t="s">
        <v>1266</v>
      </c>
      <c r="BN32" t="s">
        <v>1266</v>
      </c>
      <c r="BO32" t="s">
        <v>1266</v>
      </c>
      <c r="BP32" t="s">
        <v>1266</v>
      </c>
      <c r="BQ32" t="s">
        <v>1266</v>
      </c>
      <c r="BR32" t="s">
        <v>1266</v>
      </c>
      <c r="BS32" t="s">
        <v>1499</v>
      </c>
      <c r="BT32" t="s">
        <v>1266</v>
      </c>
      <c r="BU32" t="s">
        <v>1266</v>
      </c>
      <c r="BV32" t="s">
        <v>1266</v>
      </c>
      <c r="BW32" t="s">
        <v>1266</v>
      </c>
      <c r="BX32" t="s">
        <v>1266</v>
      </c>
      <c r="BY32" t="s">
        <v>1266</v>
      </c>
      <c r="BZ32" t="s">
        <v>1266</v>
      </c>
      <c r="CA32" t="s">
        <v>1808</v>
      </c>
      <c r="CB32" t="s">
        <v>1266</v>
      </c>
      <c r="CC32" t="s">
        <v>1266</v>
      </c>
      <c r="CD32" t="s">
        <v>1266</v>
      </c>
      <c r="CE32" t="s">
        <v>1266</v>
      </c>
      <c r="CF32" t="s">
        <v>1266</v>
      </c>
      <c r="CG32" t="s">
        <v>1266</v>
      </c>
      <c r="CH32" t="s">
        <v>1266</v>
      </c>
      <c r="CI32" t="s">
        <v>1266</v>
      </c>
      <c r="CJ32" t="s">
        <v>1266</v>
      </c>
      <c r="CK32" t="s">
        <v>1501</v>
      </c>
      <c r="CL32" t="s">
        <v>1266</v>
      </c>
      <c r="CM32" t="s">
        <v>1266</v>
      </c>
      <c r="CN32" t="s">
        <v>1266</v>
      </c>
      <c r="CO32" s="17" t="s">
        <v>1266</v>
      </c>
    </row>
    <row r="33" spans="1:93" x14ac:dyDescent="0.25">
      <c r="A33" t="s">
        <v>1266</v>
      </c>
      <c r="B33" t="s">
        <v>1502</v>
      </c>
      <c r="C33" t="s">
        <v>1266</v>
      </c>
      <c r="D33" t="s">
        <v>1266</v>
      </c>
      <c r="E33" t="s">
        <v>1266</v>
      </c>
      <c r="F33" t="s">
        <v>1266</v>
      </c>
      <c r="G33" t="s">
        <v>1266</v>
      </c>
      <c r="H33" t="s">
        <v>1266</v>
      </c>
      <c r="I33" t="s">
        <v>1266</v>
      </c>
      <c r="J33" s="17" t="s">
        <v>1877</v>
      </c>
      <c r="K33" t="s">
        <v>1266</v>
      </c>
      <c r="L33" t="s">
        <v>1266</v>
      </c>
      <c r="M33" t="s">
        <v>1266</v>
      </c>
      <c r="N33" t="s">
        <v>1266</v>
      </c>
      <c r="O33" t="s">
        <v>1266</v>
      </c>
      <c r="P33" t="s">
        <v>1266</v>
      </c>
      <c r="Q33" t="s">
        <v>1266</v>
      </c>
      <c r="R33" t="s">
        <v>1503</v>
      </c>
      <c r="S33" t="s">
        <v>1266</v>
      </c>
      <c r="T33" t="s">
        <v>1811</v>
      </c>
      <c r="U33" t="s">
        <v>1266</v>
      </c>
      <c r="V33" t="s">
        <v>1266</v>
      </c>
      <c r="W33" t="s">
        <v>1266</v>
      </c>
      <c r="X33" t="s">
        <v>1266</v>
      </c>
      <c r="Y33" t="s">
        <v>1266</v>
      </c>
      <c r="Z33" t="s">
        <v>1266</v>
      </c>
      <c r="AA33" t="s">
        <v>1812</v>
      </c>
      <c r="AB33" t="s">
        <v>1266</v>
      </c>
      <c r="AC33" t="s">
        <v>1266</v>
      </c>
      <c r="AD33" t="s">
        <v>1266</v>
      </c>
      <c r="AE33" t="s">
        <v>1266</v>
      </c>
      <c r="AF33" t="s">
        <v>1504</v>
      </c>
      <c r="AG33" t="s">
        <v>1843</v>
      </c>
      <c r="AH33" t="s">
        <v>1266</v>
      </c>
      <c r="AI33" t="s">
        <v>1266</v>
      </c>
      <c r="AJ33" t="s">
        <v>1266</v>
      </c>
      <c r="AK33" t="s">
        <v>1266</v>
      </c>
      <c r="AL33" t="s">
        <v>1266</v>
      </c>
      <c r="AM33" t="s">
        <v>1266</v>
      </c>
      <c r="AN33" t="s">
        <v>1266</v>
      </c>
      <c r="AO33" t="s">
        <v>1515</v>
      </c>
      <c r="AP33" t="s">
        <v>1266</v>
      </c>
      <c r="AQ33" t="s">
        <v>1506</v>
      </c>
      <c r="AR33" t="s">
        <v>1266</v>
      </c>
      <c r="AS33" t="s">
        <v>1507</v>
      </c>
      <c r="AT33" t="s">
        <v>1508</v>
      </c>
      <c r="AU33" t="s">
        <v>1266</v>
      </c>
      <c r="AV33" t="s">
        <v>1509</v>
      </c>
      <c r="AW33" t="s">
        <v>43</v>
      </c>
      <c r="AX33" t="s">
        <v>1266</v>
      </c>
      <c r="AY33" t="s">
        <v>1266</v>
      </c>
      <c r="AZ33" t="s">
        <v>1266</v>
      </c>
      <c r="BA33" t="s">
        <v>1266</v>
      </c>
      <c r="BB33" t="s">
        <v>1266</v>
      </c>
      <c r="BC33" t="s">
        <v>1266</v>
      </c>
      <c r="BD33" t="s">
        <v>1266</v>
      </c>
      <c r="BE33" t="s">
        <v>1266</v>
      </c>
      <c r="BF33" t="s">
        <v>1266</v>
      </c>
      <c r="BG33" t="s">
        <v>1266</v>
      </c>
      <c r="BH33" t="s">
        <v>1266</v>
      </c>
      <c r="BI33" t="s">
        <v>1266</v>
      </c>
      <c r="BJ33" t="s">
        <v>1266</v>
      </c>
      <c r="BK33" t="s">
        <v>1266</v>
      </c>
      <c r="BL33" t="s">
        <v>1266</v>
      </c>
      <c r="BM33" t="s">
        <v>1266</v>
      </c>
      <c r="BN33" t="s">
        <v>1266</v>
      </c>
      <c r="BO33" t="s">
        <v>1266</v>
      </c>
      <c r="BP33" t="s">
        <v>1266</v>
      </c>
      <c r="BQ33" t="s">
        <v>1266</v>
      </c>
      <c r="BR33" t="s">
        <v>1266</v>
      </c>
      <c r="BS33" t="s">
        <v>1510</v>
      </c>
      <c r="BT33" t="s">
        <v>1266</v>
      </c>
      <c r="BU33" t="s">
        <v>1266</v>
      </c>
      <c r="BV33" t="s">
        <v>1266</v>
      </c>
      <c r="BW33" t="s">
        <v>1266</v>
      </c>
      <c r="BX33" t="s">
        <v>1266</v>
      </c>
      <c r="BY33" t="s">
        <v>1266</v>
      </c>
      <c r="BZ33" t="s">
        <v>1266</v>
      </c>
      <c r="CA33" t="s">
        <v>1500</v>
      </c>
      <c r="CB33" t="s">
        <v>1266</v>
      </c>
      <c r="CC33" t="s">
        <v>1266</v>
      </c>
      <c r="CD33" t="s">
        <v>1266</v>
      </c>
      <c r="CE33" t="s">
        <v>1266</v>
      </c>
      <c r="CF33" t="s">
        <v>1266</v>
      </c>
      <c r="CG33" t="s">
        <v>1266</v>
      </c>
      <c r="CH33" t="s">
        <v>1266</v>
      </c>
      <c r="CI33" t="s">
        <v>1266</v>
      </c>
      <c r="CJ33" t="s">
        <v>1266</v>
      </c>
      <c r="CK33" t="s">
        <v>1512</v>
      </c>
      <c r="CL33" t="s">
        <v>1266</v>
      </c>
      <c r="CM33" t="s">
        <v>1266</v>
      </c>
      <c r="CN33" t="s">
        <v>1266</v>
      </c>
      <c r="CO33" s="17" t="s">
        <v>1266</v>
      </c>
    </row>
    <row r="34" spans="1:93" x14ac:dyDescent="0.25">
      <c r="A34" s="17" t="s">
        <v>1266</v>
      </c>
      <c r="B34" t="s">
        <v>1513</v>
      </c>
      <c r="C34" t="s">
        <v>1266</v>
      </c>
      <c r="D34" t="s">
        <v>1266</v>
      </c>
      <c r="E34" t="s">
        <v>1266</v>
      </c>
      <c r="F34" t="s">
        <v>1266</v>
      </c>
      <c r="G34" t="s">
        <v>1266</v>
      </c>
      <c r="H34" t="s">
        <v>1266</v>
      </c>
      <c r="I34" t="s">
        <v>1266</v>
      </c>
      <c r="J34" t="s">
        <v>1266</v>
      </c>
      <c r="K34" t="s">
        <v>1266</v>
      </c>
      <c r="L34" t="s">
        <v>1266</v>
      </c>
      <c r="M34" t="s">
        <v>1266</v>
      </c>
      <c r="N34" t="s">
        <v>1266</v>
      </c>
      <c r="O34" t="s">
        <v>1266</v>
      </c>
      <c r="P34" t="s">
        <v>1266</v>
      </c>
      <c r="Q34" t="s">
        <v>1266</v>
      </c>
      <c r="R34" t="s">
        <v>1514</v>
      </c>
      <c r="S34" t="s">
        <v>1266</v>
      </c>
      <c r="T34" t="s">
        <v>1813</v>
      </c>
      <c r="U34" t="s">
        <v>1266</v>
      </c>
      <c r="V34" t="s">
        <v>1266</v>
      </c>
      <c r="W34" t="s">
        <v>1266</v>
      </c>
      <c r="X34" t="s">
        <v>1266</v>
      </c>
      <c r="Y34" t="s">
        <v>1266</v>
      </c>
      <c r="Z34" t="s">
        <v>1266</v>
      </c>
      <c r="AA34" t="s">
        <v>1814</v>
      </c>
      <c r="AB34" t="s">
        <v>1266</v>
      </c>
      <c r="AC34" t="s">
        <v>1266</v>
      </c>
      <c r="AD34" t="s">
        <v>1266</v>
      </c>
      <c r="AE34" t="s">
        <v>1266</v>
      </c>
      <c r="AF34" t="s">
        <v>1266</v>
      </c>
      <c r="AG34" t="s">
        <v>1266</v>
      </c>
      <c r="AH34" t="s">
        <v>1266</v>
      </c>
      <c r="AI34" t="s">
        <v>1266</v>
      </c>
      <c r="AJ34" t="s">
        <v>1266</v>
      </c>
      <c r="AK34" t="s">
        <v>1266</v>
      </c>
      <c r="AL34" t="s">
        <v>1266</v>
      </c>
      <c r="AM34" t="s">
        <v>1266</v>
      </c>
      <c r="AN34" t="s">
        <v>1266</v>
      </c>
      <c r="AO34" t="s">
        <v>741</v>
      </c>
      <c r="AP34" t="s">
        <v>1266</v>
      </c>
      <c r="AQ34" t="s">
        <v>1516</v>
      </c>
      <c r="AR34" t="s">
        <v>1266</v>
      </c>
      <c r="AS34" t="s">
        <v>1517</v>
      </c>
      <c r="AT34" t="s">
        <v>1518</v>
      </c>
      <c r="AU34" t="s">
        <v>1266</v>
      </c>
      <c r="AV34" t="s">
        <v>1519</v>
      </c>
      <c r="AW34" t="s">
        <v>44</v>
      </c>
      <c r="AX34" t="s">
        <v>1266</v>
      </c>
      <c r="AY34" t="s">
        <v>1266</v>
      </c>
      <c r="AZ34" t="s">
        <v>1266</v>
      </c>
      <c r="BA34" t="s">
        <v>1266</v>
      </c>
      <c r="BB34" t="s">
        <v>1266</v>
      </c>
      <c r="BC34" t="s">
        <v>1266</v>
      </c>
      <c r="BD34" t="s">
        <v>1266</v>
      </c>
      <c r="BE34" t="s">
        <v>1266</v>
      </c>
      <c r="BF34" t="s">
        <v>1266</v>
      </c>
      <c r="BG34" t="s">
        <v>1266</v>
      </c>
      <c r="BH34" t="s">
        <v>1266</v>
      </c>
      <c r="BI34" t="s">
        <v>1266</v>
      </c>
      <c r="BJ34" t="s">
        <v>1266</v>
      </c>
      <c r="BK34" t="s">
        <v>1266</v>
      </c>
      <c r="BL34" t="s">
        <v>1266</v>
      </c>
      <c r="BM34" t="s">
        <v>1266</v>
      </c>
      <c r="BN34" t="s">
        <v>1266</v>
      </c>
      <c r="BO34" t="s">
        <v>1266</v>
      </c>
      <c r="BP34" t="s">
        <v>1266</v>
      </c>
      <c r="BQ34" t="s">
        <v>1266</v>
      </c>
      <c r="BR34" t="s">
        <v>1266</v>
      </c>
      <c r="BS34" t="s">
        <v>1520</v>
      </c>
      <c r="BT34" t="s">
        <v>1266</v>
      </c>
      <c r="BU34" t="s">
        <v>1266</v>
      </c>
      <c r="BV34" t="s">
        <v>1266</v>
      </c>
      <c r="BW34" t="s">
        <v>1266</v>
      </c>
      <c r="BX34" t="s">
        <v>1266</v>
      </c>
      <c r="BY34" t="s">
        <v>1266</v>
      </c>
      <c r="BZ34" t="s">
        <v>1266</v>
      </c>
      <c r="CA34" t="s">
        <v>1511</v>
      </c>
      <c r="CB34" t="s">
        <v>1266</v>
      </c>
      <c r="CC34" t="s">
        <v>1266</v>
      </c>
      <c r="CD34" t="s">
        <v>1266</v>
      </c>
      <c r="CE34" t="s">
        <v>1266</v>
      </c>
      <c r="CF34" t="s">
        <v>1266</v>
      </c>
      <c r="CG34" t="s">
        <v>1266</v>
      </c>
      <c r="CH34" t="s">
        <v>1266</v>
      </c>
      <c r="CI34" t="s">
        <v>1266</v>
      </c>
      <c r="CJ34" t="s">
        <v>1266</v>
      </c>
      <c r="CK34" t="s">
        <v>1522</v>
      </c>
      <c r="CL34" t="s">
        <v>1266</v>
      </c>
      <c r="CM34" t="s">
        <v>1266</v>
      </c>
      <c r="CN34" t="s">
        <v>1266</v>
      </c>
      <c r="CO34" s="17" t="s">
        <v>1266</v>
      </c>
    </row>
    <row r="35" spans="1:93" x14ac:dyDescent="0.25">
      <c r="A35" s="17" t="s">
        <v>1266</v>
      </c>
      <c r="B35" t="s">
        <v>1523</v>
      </c>
      <c r="C35" t="s">
        <v>1266</v>
      </c>
      <c r="D35" t="s">
        <v>1266</v>
      </c>
      <c r="E35" t="s">
        <v>1266</v>
      </c>
      <c r="F35" t="s">
        <v>1266</v>
      </c>
      <c r="G35" t="s">
        <v>1266</v>
      </c>
      <c r="H35" t="s">
        <v>1266</v>
      </c>
      <c r="I35" t="s">
        <v>1266</v>
      </c>
      <c r="J35" t="s">
        <v>1266</v>
      </c>
      <c r="K35" t="s">
        <v>1266</v>
      </c>
      <c r="L35" t="s">
        <v>1266</v>
      </c>
      <c r="M35" t="s">
        <v>1266</v>
      </c>
      <c r="N35" t="s">
        <v>1266</v>
      </c>
      <c r="O35" t="s">
        <v>1266</v>
      </c>
      <c r="P35" t="s">
        <v>1266</v>
      </c>
      <c r="Q35" t="s">
        <v>1266</v>
      </c>
      <c r="R35" t="s">
        <v>1524</v>
      </c>
      <c r="S35" t="s">
        <v>1266</v>
      </c>
      <c r="T35" t="s">
        <v>1815</v>
      </c>
      <c r="U35" t="s">
        <v>1266</v>
      </c>
      <c r="V35" t="s">
        <v>1266</v>
      </c>
      <c r="W35" t="s">
        <v>1266</v>
      </c>
      <c r="X35" t="s">
        <v>1266</v>
      </c>
      <c r="Y35" t="s">
        <v>1266</v>
      </c>
      <c r="Z35" t="s">
        <v>1266</v>
      </c>
      <c r="AA35" t="s">
        <v>1816</v>
      </c>
      <c r="AB35" t="s">
        <v>1266</v>
      </c>
      <c r="AC35" t="s">
        <v>1266</v>
      </c>
      <c r="AD35" t="s">
        <v>1266</v>
      </c>
      <c r="AE35" t="s">
        <v>1266</v>
      </c>
      <c r="AF35" t="s">
        <v>1266</v>
      </c>
      <c r="AG35" t="s">
        <v>1266</v>
      </c>
      <c r="AH35" t="s">
        <v>1266</v>
      </c>
      <c r="AI35" t="s">
        <v>1266</v>
      </c>
      <c r="AJ35" t="s">
        <v>1266</v>
      </c>
      <c r="AK35" t="s">
        <v>1266</v>
      </c>
      <c r="AL35" t="s">
        <v>1266</v>
      </c>
      <c r="AM35" t="s">
        <v>1266</v>
      </c>
      <c r="AN35" t="s">
        <v>1266</v>
      </c>
      <c r="AO35" t="s">
        <v>1534</v>
      </c>
      <c r="AP35" t="s">
        <v>1266</v>
      </c>
      <c r="AQ35" t="s">
        <v>1525</v>
      </c>
      <c r="AR35" t="s">
        <v>1266</v>
      </c>
      <c r="AS35" t="s">
        <v>1526</v>
      </c>
      <c r="AT35" t="s">
        <v>1527</v>
      </c>
      <c r="AU35" t="s">
        <v>1266</v>
      </c>
      <c r="AV35" t="s">
        <v>1528</v>
      </c>
      <c r="AW35" t="s">
        <v>45</v>
      </c>
      <c r="AX35" t="s">
        <v>1266</v>
      </c>
      <c r="AY35" t="s">
        <v>1266</v>
      </c>
      <c r="AZ35" t="s">
        <v>1266</v>
      </c>
      <c r="BA35" t="s">
        <v>1266</v>
      </c>
      <c r="BB35" t="s">
        <v>1266</v>
      </c>
      <c r="BC35" t="s">
        <v>1266</v>
      </c>
      <c r="BD35" t="s">
        <v>1266</v>
      </c>
      <c r="BE35" t="s">
        <v>1266</v>
      </c>
      <c r="BF35" t="s">
        <v>1266</v>
      </c>
      <c r="BG35" t="s">
        <v>1266</v>
      </c>
      <c r="BH35" t="s">
        <v>1266</v>
      </c>
      <c r="BI35" t="s">
        <v>1266</v>
      </c>
      <c r="BJ35" t="s">
        <v>1266</v>
      </c>
      <c r="BK35" t="s">
        <v>1266</v>
      </c>
      <c r="BL35" t="s">
        <v>1266</v>
      </c>
      <c r="BM35" t="s">
        <v>1266</v>
      </c>
      <c r="BN35" t="s">
        <v>1266</v>
      </c>
      <c r="BO35" t="s">
        <v>1266</v>
      </c>
      <c r="BP35" t="s">
        <v>1266</v>
      </c>
      <c r="BQ35" t="s">
        <v>1266</v>
      </c>
      <c r="BR35" t="s">
        <v>1266</v>
      </c>
      <c r="BS35" t="s">
        <v>1529</v>
      </c>
      <c r="BT35" t="s">
        <v>1266</v>
      </c>
      <c r="BU35" t="s">
        <v>1266</v>
      </c>
      <c r="BV35" t="s">
        <v>1266</v>
      </c>
      <c r="BW35" t="s">
        <v>1266</v>
      </c>
      <c r="BX35" t="s">
        <v>1266</v>
      </c>
      <c r="BY35" t="s">
        <v>1266</v>
      </c>
      <c r="BZ35" t="s">
        <v>1266</v>
      </c>
      <c r="CA35" t="s">
        <v>1521</v>
      </c>
      <c r="CB35" t="s">
        <v>1266</v>
      </c>
      <c r="CC35" t="s">
        <v>1266</v>
      </c>
      <c r="CD35" t="s">
        <v>1266</v>
      </c>
      <c r="CE35" t="s">
        <v>1266</v>
      </c>
      <c r="CF35" t="s">
        <v>1266</v>
      </c>
      <c r="CG35" t="s">
        <v>1266</v>
      </c>
      <c r="CH35" t="s">
        <v>1266</v>
      </c>
      <c r="CI35" t="s">
        <v>1266</v>
      </c>
      <c r="CJ35" t="s">
        <v>1266</v>
      </c>
      <c r="CK35" t="s">
        <v>1531</v>
      </c>
      <c r="CL35" t="s">
        <v>1266</v>
      </c>
      <c r="CM35" t="s">
        <v>1266</v>
      </c>
      <c r="CN35" t="s">
        <v>1266</v>
      </c>
      <c r="CO35" s="17" t="s">
        <v>1266</v>
      </c>
    </row>
    <row r="36" spans="1:93" x14ac:dyDescent="0.25">
      <c r="A36" t="s">
        <v>1266</v>
      </c>
      <c r="B36" t="s">
        <v>1532</v>
      </c>
      <c r="C36" t="s">
        <v>1266</v>
      </c>
      <c r="D36" t="s">
        <v>1266</v>
      </c>
      <c r="E36" t="s">
        <v>1266</v>
      </c>
      <c r="F36" t="s">
        <v>1266</v>
      </c>
      <c r="G36" t="s">
        <v>1266</v>
      </c>
      <c r="H36" t="s">
        <v>1266</v>
      </c>
      <c r="I36" t="s">
        <v>1266</v>
      </c>
      <c r="J36" t="s">
        <v>1266</v>
      </c>
      <c r="K36" t="s">
        <v>1266</v>
      </c>
      <c r="L36" t="s">
        <v>1266</v>
      </c>
      <c r="M36" t="s">
        <v>1266</v>
      </c>
      <c r="N36" t="s">
        <v>1266</v>
      </c>
      <c r="O36" t="s">
        <v>1266</v>
      </c>
      <c r="P36" t="s">
        <v>1266</v>
      </c>
      <c r="Q36" t="s">
        <v>1266</v>
      </c>
      <c r="R36" t="s">
        <v>1533</v>
      </c>
      <c r="S36" t="s">
        <v>1266</v>
      </c>
      <c r="T36" s="17" t="s">
        <v>1838</v>
      </c>
      <c r="U36" t="s">
        <v>1266</v>
      </c>
      <c r="V36" t="s">
        <v>1266</v>
      </c>
      <c r="W36" t="s">
        <v>1266</v>
      </c>
      <c r="X36" t="s">
        <v>1266</v>
      </c>
      <c r="Y36" t="s">
        <v>1266</v>
      </c>
      <c r="Z36" t="s">
        <v>1266</v>
      </c>
      <c r="AA36" t="s">
        <v>1817</v>
      </c>
      <c r="AB36" t="s">
        <v>1266</v>
      </c>
      <c r="AC36" t="s">
        <v>1266</v>
      </c>
      <c r="AD36" t="s">
        <v>1266</v>
      </c>
      <c r="AE36" t="s">
        <v>1266</v>
      </c>
      <c r="AF36" t="s">
        <v>1266</v>
      </c>
      <c r="AG36" t="s">
        <v>1266</v>
      </c>
      <c r="AH36" t="s">
        <v>1266</v>
      </c>
      <c r="AI36" t="s">
        <v>1266</v>
      </c>
      <c r="AJ36" t="s">
        <v>1266</v>
      </c>
      <c r="AK36" t="s">
        <v>1266</v>
      </c>
      <c r="AL36" t="s">
        <v>1266</v>
      </c>
      <c r="AM36" t="s">
        <v>1266</v>
      </c>
      <c r="AN36" t="s">
        <v>1266</v>
      </c>
      <c r="AO36" t="s">
        <v>1543</v>
      </c>
      <c r="AP36" t="s">
        <v>1266</v>
      </c>
      <c r="AQ36" t="s">
        <v>1535</v>
      </c>
      <c r="AR36" t="s">
        <v>1266</v>
      </c>
      <c r="AS36" t="s">
        <v>1536</v>
      </c>
      <c r="AT36" t="s">
        <v>1537</v>
      </c>
      <c r="AU36" t="s">
        <v>1266</v>
      </c>
      <c r="AV36" t="s">
        <v>1538</v>
      </c>
      <c r="AW36" t="s">
        <v>46</v>
      </c>
      <c r="AX36" t="s">
        <v>1266</v>
      </c>
      <c r="AY36" t="s">
        <v>1266</v>
      </c>
      <c r="AZ36" t="s">
        <v>1266</v>
      </c>
      <c r="BA36" t="s">
        <v>1266</v>
      </c>
      <c r="BB36" t="s">
        <v>1266</v>
      </c>
      <c r="BC36" t="s">
        <v>1266</v>
      </c>
      <c r="BD36" t="s">
        <v>1266</v>
      </c>
      <c r="BE36" t="s">
        <v>1266</v>
      </c>
      <c r="BF36" t="s">
        <v>1266</v>
      </c>
      <c r="BG36" t="s">
        <v>1266</v>
      </c>
      <c r="BH36" t="s">
        <v>1266</v>
      </c>
      <c r="BI36" t="s">
        <v>1266</v>
      </c>
      <c r="BJ36" t="s">
        <v>1266</v>
      </c>
      <c r="BK36" t="s">
        <v>1266</v>
      </c>
      <c r="BL36" t="s">
        <v>1266</v>
      </c>
      <c r="BM36" t="s">
        <v>1266</v>
      </c>
      <c r="BN36" t="s">
        <v>1266</v>
      </c>
      <c r="BO36" t="s">
        <v>1266</v>
      </c>
      <c r="BP36" t="s">
        <v>1266</v>
      </c>
      <c r="BQ36" t="s">
        <v>1266</v>
      </c>
      <c r="BR36" t="s">
        <v>1266</v>
      </c>
      <c r="BS36" t="s">
        <v>1266</v>
      </c>
      <c r="BT36" t="s">
        <v>1266</v>
      </c>
      <c r="BU36" t="s">
        <v>1266</v>
      </c>
      <c r="BV36" t="s">
        <v>1266</v>
      </c>
      <c r="BW36" t="s">
        <v>1266</v>
      </c>
      <c r="BX36" t="s">
        <v>1266</v>
      </c>
      <c r="BY36" t="s">
        <v>1266</v>
      </c>
      <c r="BZ36" t="s">
        <v>1266</v>
      </c>
      <c r="CA36" t="s">
        <v>1530</v>
      </c>
      <c r="CB36" t="s">
        <v>1266</v>
      </c>
      <c r="CC36" t="s">
        <v>1266</v>
      </c>
      <c r="CD36" t="s">
        <v>1266</v>
      </c>
      <c r="CE36" t="s">
        <v>1266</v>
      </c>
      <c r="CF36" t="s">
        <v>1266</v>
      </c>
      <c r="CG36" t="s">
        <v>1266</v>
      </c>
      <c r="CH36" t="s">
        <v>1266</v>
      </c>
      <c r="CI36" t="s">
        <v>1266</v>
      </c>
      <c r="CJ36" t="s">
        <v>1266</v>
      </c>
      <c r="CK36" t="s">
        <v>1540</v>
      </c>
      <c r="CL36" t="s">
        <v>1266</v>
      </c>
      <c r="CM36" t="s">
        <v>1266</v>
      </c>
      <c r="CN36" t="s">
        <v>1266</v>
      </c>
      <c r="CO36" s="17" t="s">
        <v>1266</v>
      </c>
    </row>
    <row r="37" spans="1:93" x14ac:dyDescent="0.25">
      <c r="A37" t="s">
        <v>1266</v>
      </c>
      <c r="B37" t="s">
        <v>1541</v>
      </c>
      <c r="C37" t="s">
        <v>1266</v>
      </c>
      <c r="D37" t="s">
        <v>1266</v>
      </c>
      <c r="E37" t="s">
        <v>1266</v>
      </c>
      <c r="F37" t="s">
        <v>1266</v>
      </c>
      <c r="G37" t="s">
        <v>1266</v>
      </c>
      <c r="H37" t="s">
        <v>1266</v>
      </c>
      <c r="I37" t="s">
        <v>1266</v>
      </c>
      <c r="J37" t="s">
        <v>1266</v>
      </c>
      <c r="K37" t="s">
        <v>1266</v>
      </c>
      <c r="L37" t="s">
        <v>1266</v>
      </c>
      <c r="M37" t="s">
        <v>1266</v>
      </c>
      <c r="N37" t="s">
        <v>1266</v>
      </c>
      <c r="O37" t="s">
        <v>1266</v>
      </c>
      <c r="P37" t="s">
        <v>1266</v>
      </c>
      <c r="Q37" t="s">
        <v>1266</v>
      </c>
      <c r="R37" t="s">
        <v>1542</v>
      </c>
      <c r="S37" t="s">
        <v>1266</v>
      </c>
      <c r="T37" s="17" t="s">
        <v>1839</v>
      </c>
      <c r="U37" t="s">
        <v>1266</v>
      </c>
      <c r="V37" t="s">
        <v>1266</v>
      </c>
      <c r="W37" t="s">
        <v>1266</v>
      </c>
      <c r="X37" t="s">
        <v>1266</v>
      </c>
      <c r="Y37" t="s">
        <v>1266</v>
      </c>
      <c r="Z37" t="s">
        <v>1266</v>
      </c>
      <c r="AA37" t="s">
        <v>1818</v>
      </c>
      <c r="AB37" t="s">
        <v>1266</v>
      </c>
      <c r="AC37" s="17" t="s">
        <v>1266</v>
      </c>
      <c r="AD37" t="s">
        <v>1266</v>
      </c>
      <c r="AE37" t="s">
        <v>1266</v>
      </c>
      <c r="AF37" t="s">
        <v>1266</v>
      </c>
      <c r="AG37" t="s">
        <v>1266</v>
      </c>
      <c r="AH37" t="s">
        <v>1266</v>
      </c>
      <c r="AI37" t="s">
        <v>1266</v>
      </c>
      <c r="AJ37" t="s">
        <v>1266</v>
      </c>
      <c r="AK37" t="s">
        <v>1266</v>
      </c>
      <c r="AL37" t="s">
        <v>1266</v>
      </c>
      <c r="AM37" t="s">
        <v>1266</v>
      </c>
      <c r="AN37" t="s">
        <v>1266</v>
      </c>
      <c r="AO37" t="s">
        <v>1550</v>
      </c>
      <c r="AP37" t="s">
        <v>1266</v>
      </c>
      <c r="AQ37" s="17" t="s">
        <v>1855</v>
      </c>
      <c r="AR37" t="s">
        <v>1266</v>
      </c>
      <c r="AS37" t="s">
        <v>1544</v>
      </c>
      <c r="AT37" t="s">
        <v>1232</v>
      </c>
      <c r="AU37" t="s">
        <v>1266</v>
      </c>
      <c r="AV37" t="s">
        <v>1545</v>
      </c>
      <c r="AW37" t="s">
        <v>47</v>
      </c>
      <c r="AX37" t="s">
        <v>1266</v>
      </c>
      <c r="AY37" t="s">
        <v>1266</v>
      </c>
      <c r="AZ37" t="s">
        <v>1266</v>
      </c>
      <c r="BA37" t="s">
        <v>1266</v>
      </c>
      <c r="BB37" t="s">
        <v>1266</v>
      </c>
      <c r="BC37" t="s">
        <v>1266</v>
      </c>
      <c r="BD37" t="s">
        <v>1266</v>
      </c>
      <c r="BE37" t="s">
        <v>1266</v>
      </c>
      <c r="BF37" t="s">
        <v>1266</v>
      </c>
      <c r="BG37" t="s">
        <v>1266</v>
      </c>
      <c r="BH37" t="s">
        <v>1266</v>
      </c>
      <c r="BI37" t="s">
        <v>1266</v>
      </c>
      <c r="BJ37" t="s">
        <v>1266</v>
      </c>
      <c r="BK37" t="s">
        <v>1266</v>
      </c>
      <c r="BL37" t="s">
        <v>1266</v>
      </c>
      <c r="BM37" t="s">
        <v>1266</v>
      </c>
      <c r="BN37" t="s">
        <v>1266</v>
      </c>
      <c r="BO37" t="s">
        <v>1266</v>
      </c>
      <c r="BP37" t="s">
        <v>1266</v>
      </c>
      <c r="BQ37" t="s">
        <v>1266</v>
      </c>
      <c r="BR37" t="s">
        <v>1266</v>
      </c>
      <c r="BS37" t="s">
        <v>1266</v>
      </c>
      <c r="BT37" t="s">
        <v>1266</v>
      </c>
      <c r="BU37" t="s">
        <v>1266</v>
      </c>
      <c r="BV37" t="s">
        <v>1266</v>
      </c>
      <c r="BW37" t="s">
        <v>1266</v>
      </c>
      <c r="BX37" t="s">
        <v>1266</v>
      </c>
      <c r="BY37" t="s">
        <v>1266</v>
      </c>
      <c r="BZ37" t="s">
        <v>1266</v>
      </c>
      <c r="CA37" t="s">
        <v>1539</v>
      </c>
      <c r="CB37" t="s">
        <v>1266</v>
      </c>
      <c r="CC37" t="s">
        <v>1266</v>
      </c>
      <c r="CD37" t="s">
        <v>1266</v>
      </c>
      <c r="CE37" t="s">
        <v>1266</v>
      </c>
      <c r="CF37" t="s">
        <v>1266</v>
      </c>
      <c r="CG37" t="s">
        <v>1266</v>
      </c>
      <c r="CH37" t="s">
        <v>1266</v>
      </c>
      <c r="CI37" t="s">
        <v>1266</v>
      </c>
      <c r="CJ37" t="s">
        <v>1266</v>
      </c>
      <c r="CK37" t="s">
        <v>1547</v>
      </c>
      <c r="CL37" t="s">
        <v>1266</v>
      </c>
      <c r="CM37" t="s">
        <v>1266</v>
      </c>
      <c r="CN37" t="s">
        <v>1266</v>
      </c>
      <c r="CO37" s="17" t="s">
        <v>1266</v>
      </c>
    </row>
    <row r="38" spans="1:93" x14ac:dyDescent="0.25">
      <c r="A38" t="s">
        <v>1266</v>
      </c>
      <c r="B38" t="s">
        <v>1548</v>
      </c>
      <c r="C38" t="s">
        <v>1266</v>
      </c>
      <c r="D38" t="s">
        <v>1266</v>
      </c>
      <c r="E38" t="s">
        <v>1266</v>
      </c>
      <c r="F38" t="s">
        <v>1266</v>
      </c>
      <c r="G38" t="s">
        <v>1266</v>
      </c>
      <c r="H38" t="s">
        <v>1266</v>
      </c>
      <c r="I38" t="s">
        <v>1266</v>
      </c>
      <c r="J38" t="s">
        <v>1266</v>
      </c>
      <c r="K38" t="s">
        <v>1266</v>
      </c>
      <c r="L38" t="s">
        <v>1266</v>
      </c>
      <c r="M38" t="s">
        <v>1266</v>
      </c>
      <c r="N38" t="s">
        <v>1266</v>
      </c>
      <c r="O38" t="s">
        <v>1266</v>
      </c>
      <c r="P38" t="s">
        <v>1266</v>
      </c>
      <c r="Q38" t="s">
        <v>1266</v>
      </c>
      <c r="R38" t="s">
        <v>1549</v>
      </c>
      <c r="S38" t="s">
        <v>1266</v>
      </c>
      <c r="T38" s="17" t="s">
        <v>1864</v>
      </c>
      <c r="U38" t="s">
        <v>1266</v>
      </c>
      <c r="V38" t="s">
        <v>1266</v>
      </c>
      <c r="W38" t="s">
        <v>1266</v>
      </c>
      <c r="X38" t="s">
        <v>1266</v>
      </c>
      <c r="Y38" t="s">
        <v>1266</v>
      </c>
      <c r="Z38" t="s">
        <v>1266</v>
      </c>
      <c r="AA38" t="s">
        <v>1819</v>
      </c>
      <c r="AB38" t="s">
        <v>1266</v>
      </c>
      <c r="AC38" t="s">
        <v>1266</v>
      </c>
      <c r="AD38" t="s">
        <v>1266</v>
      </c>
      <c r="AE38" t="s">
        <v>1266</v>
      </c>
      <c r="AF38" t="s">
        <v>1266</v>
      </c>
      <c r="AG38" t="s">
        <v>1266</v>
      </c>
      <c r="AH38" t="s">
        <v>1266</v>
      </c>
      <c r="AI38" t="s">
        <v>1266</v>
      </c>
      <c r="AJ38" t="s">
        <v>1266</v>
      </c>
      <c r="AK38" t="s">
        <v>1266</v>
      </c>
      <c r="AL38" t="s">
        <v>1266</v>
      </c>
      <c r="AM38" t="s">
        <v>1266</v>
      </c>
      <c r="AN38" t="s">
        <v>1266</v>
      </c>
      <c r="AO38" t="s">
        <v>1557</v>
      </c>
      <c r="AP38" t="s">
        <v>1266</v>
      </c>
      <c r="AQ38" t="s">
        <v>1266</v>
      </c>
      <c r="AR38" t="s">
        <v>1266</v>
      </c>
      <c r="AS38" t="s">
        <v>1551</v>
      </c>
      <c r="AT38" t="s">
        <v>1552</v>
      </c>
      <c r="AU38" t="s">
        <v>1266</v>
      </c>
      <c r="AV38" t="s">
        <v>1553</v>
      </c>
      <c r="AW38" t="s">
        <v>48</v>
      </c>
      <c r="AX38" t="s">
        <v>1266</v>
      </c>
      <c r="AY38" t="s">
        <v>1266</v>
      </c>
      <c r="AZ38" t="s">
        <v>1266</v>
      </c>
      <c r="BA38" t="s">
        <v>1266</v>
      </c>
      <c r="BB38" t="s">
        <v>1266</v>
      </c>
      <c r="BC38" t="s">
        <v>1266</v>
      </c>
      <c r="BD38" t="s">
        <v>1266</v>
      </c>
      <c r="BE38" t="s">
        <v>1266</v>
      </c>
      <c r="BF38" t="s">
        <v>1266</v>
      </c>
      <c r="BG38" t="s">
        <v>1266</v>
      </c>
      <c r="BH38" t="s">
        <v>1266</v>
      </c>
      <c r="BI38" t="s">
        <v>1266</v>
      </c>
      <c r="BJ38" t="s">
        <v>1266</v>
      </c>
      <c r="BK38" t="s">
        <v>1266</v>
      </c>
      <c r="BL38" t="s">
        <v>1266</v>
      </c>
      <c r="BM38" t="s">
        <v>1266</v>
      </c>
      <c r="BN38" t="s">
        <v>1266</v>
      </c>
      <c r="BO38" t="s">
        <v>1266</v>
      </c>
      <c r="BP38" t="s">
        <v>1266</v>
      </c>
      <c r="BQ38" t="s">
        <v>1266</v>
      </c>
      <c r="BR38" t="s">
        <v>1266</v>
      </c>
      <c r="BS38" t="s">
        <v>1266</v>
      </c>
      <c r="BT38" t="s">
        <v>1266</v>
      </c>
      <c r="BU38" t="s">
        <v>1266</v>
      </c>
      <c r="BV38" t="s">
        <v>1266</v>
      </c>
      <c r="BW38" t="s">
        <v>1266</v>
      </c>
      <c r="BX38" t="s">
        <v>1266</v>
      </c>
      <c r="BY38" t="s">
        <v>1266</v>
      </c>
      <c r="BZ38" t="s">
        <v>1266</v>
      </c>
      <c r="CA38" t="s">
        <v>1546</v>
      </c>
      <c r="CB38" t="s">
        <v>1266</v>
      </c>
      <c r="CC38" t="s">
        <v>1266</v>
      </c>
      <c r="CD38" t="s">
        <v>1266</v>
      </c>
      <c r="CE38" t="s">
        <v>1266</v>
      </c>
      <c r="CF38" t="s">
        <v>1266</v>
      </c>
      <c r="CG38" t="s">
        <v>1266</v>
      </c>
      <c r="CH38" t="s">
        <v>1266</v>
      </c>
      <c r="CI38" t="s">
        <v>1266</v>
      </c>
      <c r="CJ38" t="s">
        <v>1266</v>
      </c>
      <c r="CK38" t="s">
        <v>1266</v>
      </c>
      <c r="CL38" t="s">
        <v>1266</v>
      </c>
      <c r="CM38" t="s">
        <v>1266</v>
      </c>
      <c r="CN38" t="s">
        <v>1266</v>
      </c>
      <c r="CO38" s="17" t="s">
        <v>1266</v>
      </c>
    </row>
    <row r="39" spans="1:93" x14ac:dyDescent="0.25">
      <c r="A39" t="s">
        <v>1266</v>
      </c>
      <c r="B39" t="s">
        <v>1555</v>
      </c>
      <c r="C39" t="s">
        <v>1266</v>
      </c>
      <c r="D39" t="s">
        <v>1266</v>
      </c>
      <c r="E39" t="s">
        <v>1266</v>
      </c>
      <c r="F39" t="s">
        <v>1266</v>
      </c>
      <c r="G39" t="s">
        <v>1266</v>
      </c>
      <c r="H39" t="s">
        <v>1266</v>
      </c>
      <c r="I39" t="s">
        <v>1266</v>
      </c>
      <c r="J39" t="s">
        <v>1266</v>
      </c>
      <c r="K39" t="s">
        <v>1266</v>
      </c>
      <c r="L39" t="s">
        <v>1266</v>
      </c>
      <c r="M39" t="s">
        <v>1266</v>
      </c>
      <c r="N39" t="s">
        <v>1266</v>
      </c>
      <c r="O39" t="s">
        <v>1266</v>
      </c>
      <c r="P39" t="s">
        <v>1266</v>
      </c>
      <c r="Q39" t="s">
        <v>1266</v>
      </c>
      <c r="R39" t="s">
        <v>1556</v>
      </c>
      <c r="S39" t="s">
        <v>1266</v>
      </c>
      <c r="T39" t="s">
        <v>1266</v>
      </c>
      <c r="U39" t="s">
        <v>1266</v>
      </c>
      <c r="V39" t="s">
        <v>1266</v>
      </c>
      <c r="W39" t="s">
        <v>1266</v>
      </c>
      <c r="X39" t="s">
        <v>1266</v>
      </c>
      <c r="Y39" t="s">
        <v>1266</v>
      </c>
      <c r="Z39" t="s">
        <v>1266</v>
      </c>
      <c r="AA39" t="s">
        <v>1266</v>
      </c>
      <c r="AB39" t="s">
        <v>1266</v>
      </c>
      <c r="AC39" t="s">
        <v>1266</v>
      </c>
      <c r="AD39" t="s">
        <v>1266</v>
      </c>
      <c r="AE39" t="s">
        <v>1266</v>
      </c>
      <c r="AF39" t="s">
        <v>1266</v>
      </c>
      <c r="AG39" t="s">
        <v>1266</v>
      </c>
      <c r="AH39" t="s">
        <v>1266</v>
      </c>
      <c r="AI39" t="s">
        <v>1266</v>
      </c>
      <c r="AJ39" t="s">
        <v>1266</v>
      </c>
      <c r="AK39" t="s">
        <v>1266</v>
      </c>
      <c r="AL39" t="s">
        <v>1266</v>
      </c>
      <c r="AM39" t="s">
        <v>1266</v>
      </c>
      <c r="AN39" t="s">
        <v>1266</v>
      </c>
      <c r="AO39" t="s">
        <v>1562</v>
      </c>
      <c r="AP39" t="s">
        <v>1266</v>
      </c>
      <c r="AQ39" t="s">
        <v>1266</v>
      </c>
      <c r="AR39" t="s">
        <v>1266</v>
      </c>
      <c r="AS39" t="s">
        <v>544</v>
      </c>
      <c r="AT39" t="s">
        <v>959</v>
      </c>
      <c r="AU39" t="s">
        <v>1266</v>
      </c>
      <c r="AV39" t="s">
        <v>1558</v>
      </c>
      <c r="AW39" t="s">
        <v>49</v>
      </c>
      <c r="AX39" t="s">
        <v>1266</v>
      </c>
      <c r="AY39" t="s">
        <v>1266</v>
      </c>
      <c r="AZ39" t="s">
        <v>1266</v>
      </c>
      <c r="BA39" t="s">
        <v>1266</v>
      </c>
      <c r="BB39" t="s">
        <v>1266</v>
      </c>
      <c r="BC39" t="s">
        <v>1266</v>
      </c>
      <c r="BD39" t="s">
        <v>1266</v>
      </c>
      <c r="BE39" t="s">
        <v>1266</v>
      </c>
      <c r="BF39" t="s">
        <v>1266</v>
      </c>
      <c r="BG39" t="s">
        <v>1266</v>
      </c>
      <c r="BH39" t="s">
        <v>1266</v>
      </c>
      <c r="BI39" t="s">
        <v>1266</v>
      </c>
      <c r="BJ39" t="s">
        <v>1266</v>
      </c>
      <c r="BK39" t="s">
        <v>1266</v>
      </c>
      <c r="BL39" t="s">
        <v>1266</v>
      </c>
      <c r="BM39" t="s">
        <v>1266</v>
      </c>
      <c r="BN39" t="s">
        <v>1266</v>
      </c>
      <c r="BO39" t="s">
        <v>1266</v>
      </c>
      <c r="BP39" t="s">
        <v>1266</v>
      </c>
      <c r="BQ39" t="s">
        <v>1266</v>
      </c>
      <c r="BR39" t="s">
        <v>1266</v>
      </c>
      <c r="BS39" t="s">
        <v>1266</v>
      </c>
      <c r="BT39" t="s">
        <v>1266</v>
      </c>
      <c r="BU39" t="s">
        <v>1266</v>
      </c>
      <c r="BV39" t="s">
        <v>1266</v>
      </c>
      <c r="BW39" t="s">
        <v>1266</v>
      </c>
      <c r="BX39" t="s">
        <v>1266</v>
      </c>
      <c r="BY39" t="s">
        <v>1266</v>
      </c>
      <c r="BZ39" t="s">
        <v>1266</v>
      </c>
      <c r="CA39" t="s">
        <v>1554</v>
      </c>
      <c r="CB39" t="s">
        <v>1266</v>
      </c>
      <c r="CC39" t="s">
        <v>1266</v>
      </c>
      <c r="CD39" t="s">
        <v>1266</v>
      </c>
      <c r="CE39" t="s">
        <v>1266</v>
      </c>
      <c r="CF39" t="s">
        <v>1266</v>
      </c>
      <c r="CG39" t="s">
        <v>1266</v>
      </c>
      <c r="CH39" t="s">
        <v>1266</v>
      </c>
      <c r="CI39" t="s">
        <v>1266</v>
      </c>
      <c r="CJ39" t="s">
        <v>1266</v>
      </c>
      <c r="CK39" t="s">
        <v>1266</v>
      </c>
      <c r="CL39" t="s">
        <v>1266</v>
      </c>
      <c r="CM39" t="s">
        <v>1266</v>
      </c>
      <c r="CN39" t="s">
        <v>1266</v>
      </c>
      <c r="CO39" s="17" t="s">
        <v>1266</v>
      </c>
    </row>
    <row r="40" spans="1:93" x14ac:dyDescent="0.25">
      <c r="A40" t="s">
        <v>1266</v>
      </c>
      <c r="B40" t="s">
        <v>1560</v>
      </c>
      <c r="C40" t="s">
        <v>1266</v>
      </c>
      <c r="D40" t="s">
        <v>1266</v>
      </c>
      <c r="E40" t="s">
        <v>1266</v>
      </c>
      <c r="F40" t="s">
        <v>1266</v>
      </c>
      <c r="G40" t="s">
        <v>1266</v>
      </c>
      <c r="H40" t="s">
        <v>1266</v>
      </c>
      <c r="I40" t="s">
        <v>1266</v>
      </c>
      <c r="J40" t="s">
        <v>1266</v>
      </c>
      <c r="K40" t="s">
        <v>1266</v>
      </c>
      <c r="L40" t="s">
        <v>1266</v>
      </c>
      <c r="M40" t="s">
        <v>1266</v>
      </c>
      <c r="N40" t="s">
        <v>1266</v>
      </c>
      <c r="O40" t="s">
        <v>1266</v>
      </c>
      <c r="P40" t="s">
        <v>1266</v>
      </c>
      <c r="Q40" t="s">
        <v>1266</v>
      </c>
      <c r="R40" t="s">
        <v>1561</v>
      </c>
      <c r="S40" t="s">
        <v>1266</v>
      </c>
      <c r="T40" t="s">
        <v>1266</v>
      </c>
      <c r="U40" t="s">
        <v>1266</v>
      </c>
      <c r="V40" t="s">
        <v>1266</v>
      </c>
      <c r="W40" t="s">
        <v>1266</v>
      </c>
      <c r="X40" t="s">
        <v>1266</v>
      </c>
      <c r="Y40" t="s">
        <v>1266</v>
      </c>
      <c r="Z40" t="s">
        <v>1266</v>
      </c>
      <c r="AA40" t="s">
        <v>1266</v>
      </c>
      <c r="AB40" t="s">
        <v>1266</v>
      </c>
      <c r="AC40" t="s">
        <v>1266</v>
      </c>
      <c r="AD40" t="s">
        <v>1266</v>
      </c>
      <c r="AE40" t="s">
        <v>1266</v>
      </c>
      <c r="AF40" t="s">
        <v>1266</v>
      </c>
      <c r="AG40" t="s">
        <v>1266</v>
      </c>
      <c r="AH40" t="s">
        <v>1266</v>
      </c>
      <c r="AI40" t="s">
        <v>1266</v>
      </c>
      <c r="AJ40" t="s">
        <v>1266</v>
      </c>
      <c r="AK40" t="s">
        <v>1266</v>
      </c>
      <c r="AL40" t="s">
        <v>1266</v>
      </c>
      <c r="AM40" t="s">
        <v>1266</v>
      </c>
      <c r="AN40" t="s">
        <v>1266</v>
      </c>
      <c r="AO40" t="s">
        <v>1569</v>
      </c>
      <c r="AP40" t="s">
        <v>1266</v>
      </c>
      <c r="AQ40" t="s">
        <v>1266</v>
      </c>
      <c r="AR40" t="s">
        <v>1266</v>
      </c>
      <c r="AS40" t="s">
        <v>1563</v>
      </c>
      <c r="AT40" t="s">
        <v>1564</v>
      </c>
      <c r="AU40" t="s">
        <v>1266</v>
      </c>
      <c r="AV40" t="s">
        <v>1565</v>
      </c>
      <c r="AW40" t="s">
        <v>50</v>
      </c>
      <c r="AX40" t="s">
        <v>1266</v>
      </c>
      <c r="AY40" t="s">
        <v>1266</v>
      </c>
      <c r="AZ40" t="s">
        <v>1266</v>
      </c>
      <c r="BA40" t="s">
        <v>1266</v>
      </c>
      <c r="BB40" t="s">
        <v>1266</v>
      </c>
      <c r="BC40" t="s">
        <v>1266</v>
      </c>
      <c r="BD40" t="s">
        <v>1266</v>
      </c>
      <c r="BE40" t="s">
        <v>1266</v>
      </c>
      <c r="BF40" t="s">
        <v>1266</v>
      </c>
      <c r="BG40" t="s">
        <v>1266</v>
      </c>
      <c r="BH40" t="s">
        <v>1266</v>
      </c>
      <c r="BI40" t="s">
        <v>1266</v>
      </c>
      <c r="BJ40" t="s">
        <v>1266</v>
      </c>
      <c r="BK40" t="s">
        <v>1266</v>
      </c>
      <c r="BL40" t="s">
        <v>1266</v>
      </c>
      <c r="BM40" t="s">
        <v>1266</v>
      </c>
      <c r="BN40" t="s">
        <v>1266</v>
      </c>
      <c r="BO40" t="s">
        <v>1266</v>
      </c>
      <c r="BP40" t="s">
        <v>1266</v>
      </c>
      <c r="BQ40" t="s">
        <v>1266</v>
      </c>
      <c r="BR40" t="s">
        <v>1266</v>
      </c>
      <c r="BS40" t="s">
        <v>1266</v>
      </c>
      <c r="BT40" t="s">
        <v>1266</v>
      </c>
      <c r="BU40" t="s">
        <v>1266</v>
      </c>
      <c r="BV40" t="s">
        <v>1266</v>
      </c>
      <c r="BW40" t="s">
        <v>1266</v>
      </c>
      <c r="BX40" t="s">
        <v>1266</v>
      </c>
      <c r="BY40" t="s">
        <v>1266</v>
      </c>
      <c r="BZ40" t="s">
        <v>1266</v>
      </c>
      <c r="CA40" t="s">
        <v>1559</v>
      </c>
      <c r="CB40" t="s">
        <v>1266</v>
      </c>
      <c r="CC40" t="s">
        <v>1266</v>
      </c>
      <c r="CD40" t="s">
        <v>1266</v>
      </c>
      <c r="CE40" t="s">
        <v>1266</v>
      </c>
      <c r="CF40" t="s">
        <v>1266</v>
      </c>
      <c r="CG40" t="s">
        <v>1266</v>
      </c>
      <c r="CH40" t="s">
        <v>1266</v>
      </c>
      <c r="CI40" t="s">
        <v>1266</v>
      </c>
      <c r="CJ40" t="s">
        <v>1266</v>
      </c>
      <c r="CK40" t="s">
        <v>1266</v>
      </c>
      <c r="CL40" t="s">
        <v>1266</v>
      </c>
      <c r="CM40" t="s">
        <v>1266</v>
      </c>
      <c r="CN40" t="s">
        <v>1266</v>
      </c>
      <c r="CO40" s="17" t="s">
        <v>1266</v>
      </c>
    </row>
    <row r="41" spans="1:93" x14ac:dyDescent="0.25">
      <c r="A41" t="s">
        <v>1266</v>
      </c>
      <c r="B41" t="s">
        <v>1567</v>
      </c>
      <c r="C41" t="s">
        <v>1266</v>
      </c>
      <c r="D41" t="s">
        <v>1266</v>
      </c>
      <c r="E41" t="s">
        <v>1266</v>
      </c>
      <c r="F41" t="s">
        <v>1266</v>
      </c>
      <c r="G41" t="s">
        <v>1266</v>
      </c>
      <c r="H41" t="s">
        <v>1266</v>
      </c>
      <c r="I41" t="s">
        <v>1266</v>
      </c>
      <c r="J41" t="s">
        <v>1266</v>
      </c>
      <c r="K41" t="s">
        <v>1266</v>
      </c>
      <c r="L41" t="s">
        <v>1266</v>
      </c>
      <c r="M41" t="s">
        <v>1266</v>
      </c>
      <c r="N41" t="s">
        <v>1266</v>
      </c>
      <c r="O41" t="s">
        <v>1266</v>
      </c>
      <c r="P41" t="s">
        <v>1266</v>
      </c>
      <c r="Q41" t="s">
        <v>1266</v>
      </c>
      <c r="R41" t="s">
        <v>1568</v>
      </c>
      <c r="S41" t="s">
        <v>1266</v>
      </c>
      <c r="T41" t="s">
        <v>1266</v>
      </c>
      <c r="U41" t="s">
        <v>1266</v>
      </c>
      <c r="V41" t="s">
        <v>1266</v>
      </c>
      <c r="W41" t="s">
        <v>1266</v>
      </c>
      <c r="X41" t="s">
        <v>1266</v>
      </c>
      <c r="Y41" t="s">
        <v>1266</v>
      </c>
      <c r="Z41" t="s">
        <v>1266</v>
      </c>
      <c r="AA41" t="s">
        <v>1266</v>
      </c>
      <c r="AB41" t="s">
        <v>1266</v>
      </c>
      <c r="AC41" t="s">
        <v>1266</v>
      </c>
      <c r="AD41" t="s">
        <v>1266</v>
      </c>
      <c r="AE41" t="s">
        <v>1266</v>
      </c>
      <c r="AF41" t="s">
        <v>1266</v>
      </c>
      <c r="AG41" t="s">
        <v>1266</v>
      </c>
      <c r="AH41" t="s">
        <v>1266</v>
      </c>
      <c r="AI41" t="s">
        <v>1266</v>
      </c>
      <c r="AJ41" t="s">
        <v>1266</v>
      </c>
      <c r="AK41" t="s">
        <v>1266</v>
      </c>
      <c r="AL41" t="s">
        <v>1266</v>
      </c>
      <c r="AM41" t="s">
        <v>1266</v>
      </c>
      <c r="AN41" t="s">
        <v>1266</v>
      </c>
      <c r="AO41" t="s">
        <v>1574</v>
      </c>
      <c r="AP41" t="s">
        <v>1266</v>
      </c>
      <c r="AQ41" t="s">
        <v>1266</v>
      </c>
      <c r="AR41" t="s">
        <v>1266</v>
      </c>
      <c r="AS41" t="s">
        <v>1570</v>
      </c>
      <c r="AT41" t="s">
        <v>768</v>
      </c>
      <c r="AU41" t="s">
        <v>1266</v>
      </c>
      <c r="AV41" t="s">
        <v>1571</v>
      </c>
      <c r="AW41" t="s">
        <v>51</v>
      </c>
      <c r="AX41" t="s">
        <v>1266</v>
      </c>
      <c r="AY41" t="s">
        <v>1266</v>
      </c>
      <c r="AZ41" t="s">
        <v>1266</v>
      </c>
      <c r="BA41" t="s">
        <v>1266</v>
      </c>
      <c r="BB41" t="s">
        <v>1266</v>
      </c>
      <c r="BC41" t="s">
        <v>1266</v>
      </c>
      <c r="BD41" t="s">
        <v>1266</v>
      </c>
      <c r="BE41" t="s">
        <v>1266</v>
      </c>
      <c r="BF41" t="s">
        <v>1266</v>
      </c>
      <c r="BG41" t="s">
        <v>1266</v>
      </c>
      <c r="BH41" t="s">
        <v>1266</v>
      </c>
      <c r="BI41" t="s">
        <v>1266</v>
      </c>
      <c r="BJ41" t="s">
        <v>1266</v>
      </c>
      <c r="BK41" t="s">
        <v>1266</v>
      </c>
      <c r="BL41" t="s">
        <v>1266</v>
      </c>
      <c r="BM41" t="s">
        <v>1266</v>
      </c>
      <c r="BN41" t="s">
        <v>1266</v>
      </c>
      <c r="BO41" t="s">
        <v>1266</v>
      </c>
      <c r="BP41" t="s">
        <v>1266</v>
      </c>
      <c r="BQ41" t="s">
        <v>1266</v>
      </c>
      <c r="BR41" t="s">
        <v>1266</v>
      </c>
      <c r="BS41" t="s">
        <v>1266</v>
      </c>
      <c r="BT41" t="s">
        <v>1266</v>
      </c>
      <c r="BU41" t="s">
        <v>1266</v>
      </c>
      <c r="BV41" t="s">
        <v>1266</v>
      </c>
      <c r="BW41" t="s">
        <v>1266</v>
      </c>
      <c r="BX41" t="s">
        <v>1266</v>
      </c>
      <c r="BY41" t="s">
        <v>1266</v>
      </c>
      <c r="BZ41" t="s">
        <v>1266</v>
      </c>
      <c r="CA41" t="s">
        <v>1566</v>
      </c>
      <c r="CB41" t="s">
        <v>1266</v>
      </c>
      <c r="CC41" t="s">
        <v>1266</v>
      </c>
      <c r="CD41" t="s">
        <v>1266</v>
      </c>
      <c r="CE41" t="s">
        <v>1266</v>
      </c>
      <c r="CF41" t="s">
        <v>1266</v>
      </c>
      <c r="CG41" t="s">
        <v>1266</v>
      </c>
      <c r="CH41" t="s">
        <v>1266</v>
      </c>
      <c r="CI41" t="s">
        <v>1266</v>
      </c>
      <c r="CJ41" t="s">
        <v>1266</v>
      </c>
      <c r="CK41" t="s">
        <v>1266</v>
      </c>
      <c r="CL41" t="s">
        <v>1266</v>
      </c>
      <c r="CM41" t="s">
        <v>1266</v>
      </c>
      <c r="CN41" t="s">
        <v>1266</v>
      </c>
      <c r="CO41" s="17" t="s">
        <v>1266</v>
      </c>
    </row>
    <row r="42" spans="1:93" x14ac:dyDescent="0.25">
      <c r="A42" t="s">
        <v>1266</v>
      </c>
      <c r="B42" t="s">
        <v>1572</v>
      </c>
      <c r="C42" t="s">
        <v>1266</v>
      </c>
      <c r="D42" t="s">
        <v>1266</v>
      </c>
      <c r="E42" t="s">
        <v>1266</v>
      </c>
      <c r="F42" t="s">
        <v>1266</v>
      </c>
      <c r="G42" t="s">
        <v>1266</v>
      </c>
      <c r="H42" t="s">
        <v>1266</v>
      </c>
      <c r="I42" t="s">
        <v>1266</v>
      </c>
      <c r="J42" t="s">
        <v>1266</v>
      </c>
      <c r="K42" t="s">
        <v>1266</v>
      </c>
      <c r="L42" t="s">
        <v>1266</v>
      </c>
      <c r="M42" t="s">
        <v>1266</v>
      </c>
      <c r="N42" t="s">
        <v>1266</v>
      </c>
      <c r="O42" t="s">
        <v>1266</v>
      </c>
      <c r="P42" t="s">
        <v>1266</v>
      </c>
      <c r="Q42" t="s">
        <v>1266</v>
      </c>
      <c r="R42" t="s">
        <v>1573</v>
      </c>
      <c r="S42" t="s">
        <v>1266</v>
      </c>
      <c r="T42" t="s">
        <v>1266</v>
      </c>
      <c r="U42" t="s">
        <v>1266</v>
      </c>
      <c r="V42" t="s">
        <v>1266</v>
      </c>
      <c r="W42" t="s">
        <v>1266</v>
      </c>
      <c r="X42" t="s">
        <v>1266</v>
      </c>
      <c r="Y42" t="s">
        <v>1266</v>
      </c>
      <c r="Z42" t="s">
        <v>1266</v>
      </c>
      <c r="AA42" t="s">
        <v>1266</v>
      </c>
      <c r="AB42" t="s">
        <v>1266</v>
      </c>
      <c r="AC42" t="s">
        <v>1266</v>
      </c>
      <c r="AD42" t="s">
        <v>1266</v>
      </c>
      <c r="AE42" t="s">
        <v>1266</v>
      </c>
      <c r="AF42" t="s">
        <v>1266</v>
      </c>
      <c r="AG42" t="s">
        <v>1266</v>
      </c>
      <c r="AH42" t="s">
        <v>1266</v>
      </c>
      <c r="AI42" t="s">
        <v>1266</v>
      </c>
      <c r="AJ42" t="s">
        <v>1266</v>
      </c>
      <c r="AK42" t="s">
        <v>1266</v>
      </c>
      <c r="AL42" t="s">
        <v>1266</v>
      </c>
      <c r="AM42" t="s">
        <v>1266</v>
      </c>
      <c r="AN42" t="s">
        <v>1266</v>
      </c>
      <c r="AO42" t="s">
        <v>1579</v>
      </c>
      <c r="AP42" t="s">
        <v>1266</v>
      </c>
      <c r="AQ42" t="s">
        <v>1266</v>
      </c>
      <c r="AR42" t="s">
        <v>1266</v>
      </c>
      <c r="AS42" t="s">
        <v>1575</v>
      </c>
      <c r="AT42" t="s">
        <v>1576</v>
      </c>
      <c r="AU42" t="s">
        <v>1266</v>
      </c>
      <c r="AV42" t="s">
        <v>1577</v>
      </c>
      <c r="AW42" t="s">
        <v>52</v>
      </c>
      <c r="AX42" t="s">
        <v>1266</v>
      </c>
      <c r="AY42" t="s">
        <v>1266</v>
      </c>
      <c r="AZ42" t="s">
        <v>1266</v>
      </c>
      <c r="BA42" t="s">
        <v>1266</v>
      </c>
      <c r="BB42" t="s">
        <v>1266</v>
      </c>
      <c r="BC42" t="s">
        <v>1266</v>
      </c>
      <c r="BD42" t="s">
        <v>1266</v>
      </c>
      <c r="BE42" t="s">
        <v>1266</v>
      </c>
      <c r="BF42" t="s">
        <v>1266</v>
      </c>
      <c r="BG42" t="s">
        <v>1266</v>
      </c>
      <c r="BH42" t="s">
        <v>1266</v>
      </c>
      <c r="BI42" t="s">
        <v>1266</v>
      </c>
      <c r="BJ42" t="s">
        <v>1266</v>
      </c>
      <c r="BK42" t="s">
        <v>1266</v>
      </c>
      <c r="BL42" t="s">
        <v>1266</v>
      </c>
      <c r="BM42" t="s">
        <v>1266</v>
      </c>
      <c r="BN42" t="s">
        <v>1266</v>
      </c>
      <c r="BO42" t="s">
        <v>1266</v>
      </c>
      <c r="BP42" t="s">
        <v>1266</v>
      </c>
      <c r="BQ42" t="s">
        <v>1266</v>
      </c>
      <c r="BR42" t="s">
        <v>1266</v>
      </c>
      <c r="BS42" t="s">
        <v>1266</v>
      </c>
      <c r="BT42" t="s">
        <v>1266</v>
      </c>
      <c r="BU42" t="s">
        <v>1266</v>
      </c>
      <c r="BV42" t="s">
        <v>1266</v>
      </c>
      <c r="BW42" t="s">
        <v>1266</v>
      </c>
      <c r="BX42" t="s">
        <v>1266</v>
      </c>
      <c r="BY42" t="s">
        <v>1266</v>
      </c>
      <c r="BZ42" t="s">
        <v>1266</v>
      </c>
      <c r="CA42" t="s">
        <v>1266</v>
      </c>
      <c r="CB42" t="s">
        <v>1266</v>
      </c>
      <c r="CC42" t="s">
        <v>1266</v>
      </c>
      <c r="CD42" t="s">
        <v>1266</v>
      </c>
      <c r="CE42" t="s">
        <v>1266</v>
      </c>
      <c r="CF42" t="s">
        <v>1266</v>
      </c>
      <c r="CG42" t="s">
        <v>1266</v>
      </c>
      <c r="CH42" t="s">
        <v>1266</v>
      </c>
      <c r="CI42" t="s">
        <v>1266</v>
      </c>
      <c r="CJ42" t="s">
        <v>1266</v>
      </c>
      <c r="CK42" t="s">
        <v>1266</v>
      </c>
      <c r="CL42" t="s">
        <v>1266</v>
      </c>
      <c r="CM42" t="s">
        <v>1266</v>
      </c>
      <c r="CN42" t="s">
        <v>1266</v>
      </c>
      <c r="CO42" s="17" t="s">
        <v>1266</v>
      </c>
    </row>
    <row r="43" spans="1:93" x14ac:dyDescent="0.25">
      <c r="A43" t="s">
        <v>1266</v>
      </c>
      <c r="B43" t="s">
        <v>1359</v>
      </c>
      <c r="C43" t="s">
        <v>1266</v>
      </c>
      <c r="D43" t="s">
        <v>1266</v>
      </c>
      <c r="E43" t="s">
        <v>1266</v>
      </c>
      <c r="F43" t="s">
        <v>1266</v>
      </c>
      <c r="G43" t="s">
        <v>1266</v>
      </c>
      <c r="H43" t="s">
        <v>1266</v>
      </c>
      <c r="I43" t="s">
        <v>1266</v>
      </c>
      <c r="J43" t="s">
        <v>1266</v>
      </c>
      <c r="K43" t="s">
        <v>1266</v>
      </c>
      <c r="L43" t="s">
        <v>1266</v>
      </c>
      <c r="M43" t="s">
        <v>1266</v>
      </c>
      <c r="N43" t="s">
        <v>1266</v>
      </c>
      <c r="O43" t="s">
        <v>1266</v>
      </c>
      <c r="P43" t="s">
        <v>1266</v>
      </c>
      <c r="Q43" t="s">
        <v>1266</v>
      </c>
      <c r="R43" t="s">
        <v>1578</v>
      </c>
      <c r="S43" t="s">
        <v>1266</v>
      </c>
      <c r="T43" t="s">
        <v>1266</v>
      </c>
      <c r="U43" t="s">
        <v>1266</v>
      </c>
      <c r="V43" t="s">
        <v>1266</v>
      </c>
      <c r="W43" t="s">
        <v>1266</v>
      </c>
      <c r="X43" t="s">
        <v>1266</v>
      </c>
      <c r="Y43" t="s">
        <v>1266</v>
      </c>
      <c r="Z43" t="s">
        <v>1266</v>
      </c>
      <c r="AA43" t="s">
        <v>1266</v>
      </c>
      <c r="AB43" t="s">
        <v>1266</v>
      </c>
      <c r="AC43" t="s">
        <v>1266</v>
      </c>
      <c r="AD43" t="s">
        <v>1266</v>
      </c>
      <c r="AE43" t="s">
        <v>1266</v>
      </c>
      <c r="AF43" t="s">
        <v>1266</v>
      </c>
      <c r="AG43" t="s">
        <v>1266</v>
      </c>
      <c r="AH43" t="s">
        <v>1266</v>
      </c>
      <c r="AI43" t="s">
        <v>1266</v>
      </c>
      <c r="AJ43" t="s">
        <v>1266</v>
      </c>
      <c r="AK43" t="s">
        <v>1266</v>
      </c>
      <c r="AL43" t="s">
        <v>1266</v>
      </c>
      <c r="AM43" t="s">
        <v>1266</v>
      </c>
      <c r="AN43" t="s">
        <v>1266</v>
      </c>
      <c r="AO43" t="s">
        <v>1584</v>
      </c>
      <c r="AP43" t="s">
        <v>1266</v>
      </c>
      <c r="AQ43" t="s">
        <v>1266</v>
      </c>
      <c r="AR43" t="s">
        <v>1266</v>
      </c>
      <c r="AS43" t="s">
        <v>1580</v>
      </c>
      <c r="AT43" t="s">
        <v>1581</v>
      </c>
      <c r="AU43" t="s">
        <v>1266</v>
      </c>
      <c r="AV43" s="17" t="s">
        <v>1850</v>
      </c>
      <c r="AW43" t="s">
        <v>53</v>
      </c>
      <c r="AX43" t="s">
        <v>1266</v>
      </c>
      <c r="AY43" t="s">
        <v>1266</v>
      </c>
      <c r="AZ43" t="s">
        <v>1266</v>
      </c>
      <c r="BA43" t="s">
        <v>1266</v>
      </c>
      <c r="BB43" t="s">
        <v>1266</v>
      </c>
      <c r="BC43" t="s">
        <v>1266</v>
      </c>
      <c r="BD43" t="s">
        <v>1266</v>
      </c>
      <c r="BE43" t="s">
        <v>1266</v>
      </c>
      <c r="BF43" t="s">
        <v>1266</v>
      </c>
      <c r="BG43" t="s">
        <v>1266</v>
      </c>
      <c r="BH43" t="s">
        <v>1266</v>
      </c>
      <c r="BI43" t="s">
        <v>1266</v>
      </c>
      <c r="BJ43" t="s">
        <v>1266</v>
      </c>
      <c r="BK43" t="s">
        <v>1266</v>
      </c>
      <c r="BL43" t="s">
        <v>1266</v>
      </c>
      <c r="BM43" t="s">
        <v>1266</v>
      </c>
      <c r="BN43" t="s">
        <v>1266</v>
      </c>
      <c r="BO43" t="s">
        <v>1266</v>
      </c>
      <c r="BP43" t="s">
        <v>1266</v>
      </c>
      <c r="BQ43" t="s">
        <v>1266</v>
      </c>
      <c r="BR43" t="s">
        <v>1266</v>
      </c>
      <c r="BS43" t="s">
        <v>1266</v>
      </c>
      <c r="BT43" t="s">
        <v>1266</v>
      </c>
      <c r="BU43" t="s">
        <v>1266</v>
      </c>
      <c r="BV43" t="s">
        <v>1266</v>
      </c>
      <c r="BW43" t="s">
        <v>1266</v>
      </c>
      <c r="BX43" t="s">
        <v>1266</v>
      </c>
      <c r="BY43" t="s">
        <v>1266</v>
      </c>
      <c r="BZ43" t="s">
        <v>1266</v>
      </c>
      <c r="CA43" t="s">
        <v>1266</v>
      </c>
      <c r="CB43" t="s">
        <v>1266</v>
      </c>
      <c r="CC43" t="s">
        <v>1266</v>
      </c>
      <c r="CD43" t="s">
        <v>1266</v>
      </c>
      <c r="CE43" t="s">
        <v>1266</v>
      </c>
      <c r="CF43" t="s">
        <v>1266</v>
      </c>
      <c r="CG43" t="s">
        <v>1266</v>
      </c>
      <c r="CH43" t="s">
        <v>1266</v>
      </c>
      <c r="CI43" t="s">
        <v>1266</v>
      </c>
      <c r="CJ43" t="s">
        <v>1266</v>
      </c>
      <c r="CK43" t="s">
        <v>1266</v>
      </c>
      <c r="CL43" t="s">
        <v>1266</v>
      </c>
      <c r="CM43" t="s">
        <v>1266</v>
      </c>
      <c r="CN43" t="s">
        <v>1266</v>
      </c>
      <c r="CO43" s="17" t="s">
        <v>1266</v>
      </c>
    </row>
    <row r="44" spans="1:93" x14ac:dyDescent="0.25">
      <c r="A44" t="s">
        <v>1266</v>
      </c>
      <c r="B44" t="s">
        <v>1582</v>
      </c>
      <c r="C44" t="s">
        <v>1266</v>
      </c>
      <c r="D44" t="s">
        <v>1266</v>
      </c>
      <c r="E44" t="s">
        <v>1266</v>
      </c>
      <c r="F44" t="s">
        <v>1266</v>
      </c>
      <c r="G44" t="s">
        <v>1266</v>
      </c>
      <c r="H44" t="s">
        <v>1266</v>
      </c>
      <c r="I44" t="s">
        <v>1266</v>
      </c>
      <c r="J44" t="s">
        <v>1266</v>
      </c>
      <c r="K44" t="s">
        <v>1266</v>
      </c>
      <c r="L44" t="s">
        <v>1266</v>
      </c>
      <c r="M44" t="s">
        <v>1266</v>
      </c>
      <c r="N44" t="s">
        <v>1266</v>
      </c>
      <c r="O44" t="s">
        <v>1266</v>
      </c>
      <c r="P44" t="s">
        <v>1266</v>
      </c>
      <c r="Q44" t="s">
        <v>1266</v>
      </c>
      <c r="R44" t="s">
        <v>1583</v>
      </c>
      <c r="S44" t="s">
        <v>1266</v>
      </c>
      <c r="T44" t="s">
        <v>1266</v>
      </c>
      <c r="U44" t="s">
        <v>1266</v>
      </c>
      <c r="V44" t="s">
        <v>1266</v>
      </c>
      <c r="W44" t="s">
        <v>1266</v>
      </c>
      <c r="X44" t="s">
        <v>1266</v>
      </c>
      <c r="Y44" t="s">
        <v>1266</v>
      </c>
      <c r="Z44" t="s">
        <v>1266</v>
      </c>
      <c r="AA44" t="s">
        <v>1266</v>
      </c>
      <c r="AB44" t="s">
        <v>1266</v>
      </c>
      <c r="AC44" t="s">
        <v>1266</v>
      </c>
      <c r="AD44" t="s">
        <v>1266</v>
      </c>
      <c r="AE44" t="s">
        <v>1266</v>
      </c>
      <c r="AF44" t="s">
        <v>1266</v>
      </c>
      <c r="AG44" t="s">
        <v>1266</v>
      </c>
      <c r="AH44" t="s">
        <v>1266</v>
      </c>
      <c r="AI44" t="s">
        <v>1266</v>
      </c>
      <c r="AJ44" t="s">
        <v>1266</v>
      </c>
      <c r="AK44" t="s">
        <v>1266</v>
      </c>
      <c r="AL44" t="s">
        <v>1266</v>
      </c>
      <c r="AM44" t="s">
        <v>1266</v>
      </c>
      <c r="AN44" t="s">
        <v>1266</v>
      </c>
      <c r="AO44" t="s">
        <v>1589</v>
      </c>
      <c r="AP44" t="s">
        <v>1266</v>
      </c>
      <c r="AQ44" t="s">
        <v>1266</v>
      </c>
      <c r="AR44" t="s">
        <v>1266</v>
      </c>
      <c r="AS44" t="s">
        <v>1585</v>
      </c>
      <c r="AT44" t="s">
        <v>1586</v>
      </c>
      <c r="AU44" t="s">
        <v>1266</v>
      </c>
      <c r="AV44" s="17" t="s">
        <v>1851</v>
      </c>
      <c r="AW44" t="s">
        <v>54</v>
      </c>
      <c r="AX44" t="s">
        <v>1266</v>
      </c>
      <c r="AY44" t="s">
        <v>1266</v>
      </c>
      <c r="AZ44" t="s">
        <v>1266</v>
      </c>
      <c r="BA44" t="s">
        <v>1266</v>
      </c>
      <c r="BB44" t="s">
        <v>1266</v>
      </c>
      <c r="BC44" t="s">
        <v>1266</v>
      </c>
      <c r="BD44" t="s">
        <v>1266</v>
      </c>
      <c r="BE44" t="s">
        <v>1266</v>
      </c>
      <c r="BF44" t="s">
        <v>1266</v>
      </c>
      <c r="BG44" t="s">
        <v>1266</v>
      </c>
      <c r="BH44" t="s">
        <v>1266</v>
      </c>
      <c r="BI44" t="s">
        <v>1266</v>
      </c>
      <c r="BJ44" t="s">
        <v>1266</v>
      </c>
      <c r="BK44" t="s">
        <v>1266</v>
      </c>
      <c r="BL44" t="s">
        <v>1266</v>
      </c>
      <c r="BM44" t="s">
        <v>1266</v>
      </c>
      <c r="BN44" t="s">
        <v>1266</v>
      </c>
      <c r="BO44" t="s">
        <v>1266</v>
      </c>
      <c r="BP44" t="s">
        <v>1266</v>
      </c>
      <c r="BQ44" t="s">
        <v>1266</v>
      </c>
      <c r="BR44" t="s">
        <v>1266</v>
      </c>
      <c r="BS44" t="s">
        <v>1266</v>
      </c>
      <c r="BT44" t="s">
        <v>1266</v>
      </c>
      <c r="BU44" t="s">
        <v>1266</v>
      </c>
      <c r="BV44" t="s">
        <v>1266</v>
      </c>
      <c r="BW44" t="s">
        <v>1266</v>
      </c>
      <c r="BX44" t="s">
        <v>1266</v>
      </c>
      <c r="BY44" t="s">
        <v>1266</v>
      </c>
      <c r="BZ44" t="s">
        <v>1266</v>
      </c>
      <c r="CA44" t="s">
        <v>1266</v>
      </c>
      <c r="CB44" t="s">
        <v>1266</v>
      </c>
      <c r="CC44" t="s">
        <v>1266</v>
      </c>
      <c r="CD44" t="s">
        <v>1266</v>
      </c>
      <c r="CE44" t="s">
        <v>1266</v>
      </c>
      <c r="CF44" t="s">
        <v>1266</v>
      </c>
      <c r="CG44" t="s">
        <v>1266</v>
      </c>
      <c r="CH44" t="s">
        <v>1266</v>
      </c>
      <c r="CI44" t="s">
        <v>1266</v>
      </c>
      <c r="CJ44" t="s">
        <v>1266</v>
      </c>
      <c r="CK44" t="s">
        <v>1266</v>
      </c>
      <c r="CL44" t="s">
        <v>1266</v>
      </c>
      <c r="CM44" t="s">
        <v>1266</v>
      </c>
      <c r="CN44" t="s">
        <v>1266</v>
      </c>
      <c r="CO44" s="17" t="s">
        <v>1266</v>
      </c>
    </row>
    <row r="45" spans="1:93" x14ac:dyDescent="0.25">
      <c r="A45" t="s">
        <v>1266</v>
      </c>
      <c r="B45" t="s">
        <v>1587</v>
      </c>
      <c r="C45" t="s">
        <v>1266</v>
      </c>
      <c r="D45" t="s">
        <v>1266</v>
      </c>
      <c r="E45" t="s">
        <v>1266</v>
      </c>
      <c r="F45" t="s">
        <v>1266</v>
      </c>
      <c r="G45" t="s">
        <v>1266</v>
      </c>
      <c r="H45" t="s">
        <v>1266</v>
      </c>
      <c r="I45" t="s">
        <v>1266</v>
      </c>
      <c r="J45" t="s">
        <v>1266</v>
      </c>
      <c r="K45" t="s">
        <v>1266</v>
      </c>
      <c r="L45" t="s">
        <v>1266</v>
      </c>
      <c r="M45" t="s">
        <v>1266</v>
      </c>
      <c r="N45" t="s">
        <v>1266</v>
      </c>
      <c r="O45" t="s">
        <v>1266</v>
      </c>
      <c r="P45" t="s">
        <v>1266</v>
      </c>
      <c r="Q45" t="s">
        <v>1266</v>
      </c>
      <c r="R45" t="s">
        <v>1588</v>
      </c>
      <c r="S45" t="s">
        <v>1266</v>
      </c>
      <c r="T45" t="s">
        <v>1266</v>
      </c>
      <c r="U45" t="s">
        <v>1266</v>
      </c>
      <c r="V45" t="s">
        <v>1266</v>
      </c>
      <c r="W45" t="s">
        <v>1266</v>
      </c>
      <c r="X45" t="s">
        <v>1266</v>
      </c>
      <c r="Y45" t="s">
        <v>1266</v>
      </c>
      <c r="Z45" t="s">
        <v>1266</v>
      </c>
      <c r="AA45" t="s">
        <v>1266</v>
      </c>
      <c r="AB45" t="s">
        <v>1266</v>
      </c>
      <c r="AC45" t="s">
        <v>1266</v>
      </c>
      <c r="AD45" t="s">
        <v>1266</v>
      </c>
      <c r="AE45" t="s">
        <v>1266</v>
      </c>
      <c r="AF45" t="s">
        <v>1266</v>
      </c>
      <c r="AG45" t="s">
        <v>1266</v>
      </c>
      <c r="AH45" t="s">
        <v>1266</v>
      </c>
      <c r="AI45" t="s">
        <v>1266</v>
      </c>
      <c r="AJ45" t="s">
        <v>1266</v>
      </c>
      <c r="AK45" t="s">
        <v>1266</v>
      </c>
      <c r="AL45" t="s">
        <v>1266</v>
      </c>
      <c r="AM45" t="s">
        <v>1266</v>
      </c>
      <c r="AN45" t="s">
        <v>1266</v>
      </c>
      <c r="AO45" t="s">
        <v>1594</v>
      </c>
      <c r="AP45" t="s">
        <v>1266</v>
      </c>
      <c r="AQ45" t="s">
        <v>1266</v>
      </c>
      <c r="AR45" t="s">
        <v>1266</v>
      </c>
      <c r="AS45" t="s">
        <v>1590</v>
      </c>
      <c r="AT45" t="s">
        <v>1591</v>
      </c>
      <c r="AU45" t="s">
        <v>1266</v>
      </c>
      <c r="AV45" s="17" t="s">
        <v>1852</v>
      </c>
      <c r="AW45" t="s">
        <v>55</v>
      </c>
      <c r="AX45" t="s">
        <v>1266</v>
      </c>
      <c r="AY45" t="s">
        <v>1266</v>
      </c>
      <c r="AZ45" t="s">
        <v>1266</v>
      </c>
      <c r="BA45" t="s">
        <v>1266</v>
      </c>
      <c r="BB45" t="s">
        <v>1266</v>
      </c>
      <c r="BC45" t="s">
        <v>1266</v>
      </c>
      <c r="BD45" t="s">
        <v>1266</v>
      </c>
      <c r="BE45" t="s">
        <v>1266</v>
      </c>
      <c r="BF45" t="s">
        <v>1266</v>
      </c>
      <c r="BG45" t="s">
        <v>1266</v>
      </c>
      <c r="BH45" t="s">
        <v>1266</v>
      </c>
      <c r="BI45" t="s">
        <v>1266</v>
      </c>
      <c r="BJ45" t="s">
        <v>1266</v>
      </c>
      <c r="BK45" t="s">
        <v>1266</v>
      </c>
      <c r="BL45" t="s">
        <v>1266</v>
      </c>
      <c r="BM45" t="s">
        <v>1266</v>
      </c>
      <c r="BN45" t="s">
        <v>1266</v>
      </c>
      <c r="BO45" t="s">
        <v>1266</v>
      </c>
      <c r="BP45" t="s">
        <v>1266</v>
      </c>
      <c r="BQ45" t="s">
        <v>1266</v>
      </c>
      <c r="BR45" t="s">
        <v>1266</v>
      </c>
      <c r="BS45" t="s">
        <v>1266</v>
      </c>
      <c r="BT45" t="s">
        <v>1266</v>
      </c>
      <c r="BU45" t="s">
        <v>1266</v>
      </c>
      <c r="BV45" t="s">
        <v>1266</v>
      </c>
      <c r="BW45" t="s">
        <v>1266</v>
      </c>
      <c r="BX45" t="s">
        <v>1266</v>
      </c>
      <c r="BY45" t="s">
        <v>1266</v>
      </c>
      <c r="BZ45" t="s">
        <v>1266</v>
      </c>
      <c r="CA45" t="s">
        <v>1266</v>
      </c>
      <c r="CB45" t="s">
        <v>1266</v>
      </c>
      <c r="CC45" t="s">
        <v>1266</v>
      </c>
      <c r="CD45" t="s">
        <v>1266</v>
      </c>
      <c r="CE45" t="s">
        <v>1266</v>
      </c>
      <c r="CF45" t="s">
        <v>1266</v>
      </c>
      <c r="CG45" t="s">
        <v>1266</v>
      </c>
      <c r="CH45" t="s">
        <v>1266</v>
      </c>
      <c r="CI45" t="s">
        <v>1266</v>
      </c>
      <c r="CJ45" t="s">
        <v>1266</v>
      </c>
      <c r="CK45" t="s">
        <v>1266</v>
      </c>
      <c r="CL45" t="s">
        <v>1266</v>
      </c>
      <c r="CM45" t="s">
        <v>1266</v>
      </c>
      <c r="CN45" t="s">
        <v>1266</v>
      </c>
      <c r="CO45" s="17" t="s">
        <v>1266</v>
      </c>
    </row>
    <row r="46" spans="1:93" x14ac:dyDescent="0.25">
      <c r="A46" t="s">
        <v>1266</v>
      </c>
      <c r="B46" t="s">
        <v>1592</v>
      </c>
      <c r="C46" t="s">
        <v>1266</v>
      </c>
      <c r="D46" t="s">
        <v>1266</v>
      </c>
      <c r="E46" t="s">
        <v>1266</v>
      </c>
      <c r="F46" t="s">
        <v>1266</v>
      </c>
      <c r="G46" t="s">
        <v>1266</v>
      </c>
      <c r="H46" t="s">
        <v>1266</v>
      </c>
      <c r="I46" t="s">
        <v>1266</v>
      </c>
      <c r="J46" t="s">
        <v>1266</v>
      </c>
      <c r="K46" t="s">
        <v>1266</v>
      </c>
      <c r="L46" t="s">
        <v>1266</v>
      </c>
      <c r="M46" t="s">
        <v>1266</v>
      </c>
      <c r="N46" t="s">
        <v>1266</v>
      </c>
      <c r="O46" t="s">
        <v>1266</v>
      </c>
      <c r="P46" t="s">
        <v>1266</v>
      </c>
      <c r="Q46" t="s">
        <v>1266</v>
      </c>
      <c r="R46" t="s">
        <v>1593</v>
      </c>
      <c r="S46" t="s">
        <v>1266</v>
      </c>
      <c r="T46" t="s">
        <v>1266</v>
      </c>
      <c r="U46" t="s">
        <v>1266</v>
      </c>
      <c r="V46" t="s">
        <v>1266</v>
      </c>
      <c r="W46" t="s">
        <v>1266</v>
      </c>
      <c r="X46" t="s">
        <v>1266</v>
      </c>
      <c r="Y46" t="s">
        <v>1266</v>
      </c>
      <c r="Z46" t="s">
        <v>1266</v>
      </c>
      <c r="AA46" t="s">
        <v>1266</v>
      </c>
      <c r="AB46" t="s">
        <v>1266</v>
      </c>
      <c r="AC46" t="s">
        <v>1266</v>
      </c>
      <c r="AD46" t="s">
        <v>1266</v>
      </c>
      <c r="AE46" t="s">
        <v>1266</v>
      </c>
      <c r="AF46" t="s">
        <v>1266</v>
      </c>
      <c r="AG46" t="s">
        <v>1266</v>
      </c>
      <c r="AH46" t="s">
        <v>1266</v>
      </c>
      <c r="AI46" t="s">
        <v>1266</v>
      </c>
      <c r="AJ46" t="s">
        <v>1266</v>
      </c>
      <c r="AK46" t="s">
        <v>1266</v>
      </c>
      <c r="AL46" t="s">
        <v>1266</v>
      </c>
      <c r="AM46" t="s">
        <v>1266</v>
      </c>
      <c r="AN46" t="s">
        <v>1266</v>
      </c>
      <c r="AO46" t="s">
        <v>1598</v>
      </c>
      <c r="AP46" t="s">
        <v>1266</v>
      </c>
      <c r="AQ46" t="s">
        <v>1266</v>
      </c>
      <c r="AR46" t="s">
        <v>1266</v>
      </c>
      <c r="AS46" t="s">
        <v>1595</v>
      </c>
      <c r="AT46" t="s">
        <v>1596</v>
      </c>
      <c r="AU46" t="s">
        <v>1266</v>
      </c>
      <c r="AV46" t="s">
        <v>1266</v>
      </c>
      <c r="AW46" t="s">
        <v>56</v>
      </c>
      <c r="AX46" t="s">
        <v>1266</v>
      </c>
      <c r="AY46" t="s">
        <v>1266</v>
      </c>
      <c r="AZ46" t="s">
        <v>1266</v>
      </c>
      <c r="BA46" t="s">
        <v>1266</v>
      </c>
      <c r="BB46" t="s">
        <v>1266</v>
      </c>
      <c r="BC46" t="s">
        <v>1266</v>
      </c>
      <c r="BD46" t="s">
        <v>1266</v>
      </c>
      <c r="BE46" t="s">
        <v>1266</v>
      </c>
      <c r="BF46" t="s">
        <v>1266</v>
      </c>
      <c r="BG46" t="s">
        <v>1266</v>
      </c>
      <c r="BH46" t="s">
        <v>1266</v>
      </c>
      <c r="BI46" t="s">
        <v>1266</v>
      </c>
      <c r="BJ46" t="s">
        <v>1266</v>
      </c>
      <c r="BK46" t="s">
        <v>1266</v>
      </c>
      <c r="BL46" t="s">
        <v>1266</v>
      </c>
      <c r="BM46" t="s">
        <v>1266</v>
      </c>
      <c r="BN46" t="s">
        <v>1266</v>
      </c>
      <c r="BO46" t="s">
        <v>1266</v>
      </c>
      <c r="BP46" t="s">
        <v>1266</v>
      </c>
      <c r="BQ46" t="s">
        <v>1266</v>
      </c>
      <c r="BR46" t="s">
        <v>1266</v>
      </c>
      <c r="BS46" t="s">
        <v>1266</v>
      </c>
      <c r="BT46" t="s">
        <v>1266</v>
      </c>
      <c r="BU46" t="s">
        <v>1266</v>
      </c>
      <c r="BV46" t="s">
        <v>1266</v>
      </c>
      <c r="BW46" t="s">
        <v>1266</v>
      </c>
      <c r="BX46" t="s">
        <v>1266</v>
      </c>
      <c r="BY46" t="s">
        <v>1266</v>
      </c>
      <c r="BZ46" t="s">
        <v>1266</v>
      </c>
      <c r="CA46" t="s">
        <v>1266</v>
      </c>
      <c r="CB46" t="s">
        <v>1266</v>
      </c>
      <c r="CC46" t="s">
        <v>1266</v>
      </c>
      <c r="CD46" t="s">
        <v>1266</v>
      </c>
      <c r="CE46" t="s">
        <v>1266</v>
      </c>
      <c r="CF46" t="s">
        <v>1266</v>
      </c>
      <c r="CG46" t="s">
        <v>1266</v>
      </c>
      <c r="CH46" t="s">
        <v>1266</v>
      </c>
      <c r="CI46" t="s">
        <v>1266</v>
      </c>
      <c r="CJ46" t="s">
        <v>1266</v>
      </c>
      <c r="CK46" t="s">
        <v>1266</v>
      </c>
      <c r="CL46" t="s">
        <v>1266</v>
      </c>
      <c r="CM46" t="s">
        <v>1266</v>
      </c>
      <c r="CN46" t="s">
        <v>1266</v>
      </c>
      <c r="CO46" s="17" t="s">
        <v>1266</v>
      </c>
    </row>
    <row r="47" spans="1:93" x14ac:dyDescent="0.25">
      <c r="A47" t="s">
        <v>1266</v>
      </c>
      <c r="B47" t="s">
        <v>1597</v>
      </c>
      <c r="C47" t="s">
        <v>1266</v>
      </c>
      <c r="D47" t="s">
        <v>1266</v>
      </c>
      <c r="E47" t="s">
        <v>1266</v>
      </c>
      <c r="F47" t="s">
        <v>1266</v>
      </c>
      <c r="G47" t="s">
        <v>1266</v>
      </c>
      <c r="H47" t="s">
        <v>1266</v>
      </c>
      <c r="I47" t="s">
        <v>1266</v>
      </c>
      <c r="J47" t="s">
        <v>1266</v>
      </c>
      <c r="K47" t="s">
        <v>1266</v>
      </c>
      <c r="L47" t="s">
        <v>1266</v>
      </c>
      <c r="M47" t="s">
        <v>1266</v>
      </c>
      <c r="N47" t="s">
        <v>1266</v>
      </c>
      <c r="O47" t="s">
        <v>1266</v>
      </c>
      <c r="P47" t="s">
        <v>1266</v>
      </c>
      <c r="Q47" t="s">
        <v>1266</v>
      </c>
      <c r="R47" t="s">
        <v>1820</v>
      </c>
      <c r="S47" t="s">
        <v>1266</v>
      </c>
      <c r="T47" t="s">
        <v>1266</v>
      </c>
      <c r="U47" t="s">
        <v>1266</v>
      </c>
      <c r="V47" t="s">
        <v>1266</v>
      </c>
      <c r="W47" t="s">
        <v>1266</v>
      </c>
      <c r="X47" t="s">
        <v>1266</v>
      </c>
      <c r="Y47" t="s">
        <v>1266</v>
      </c>
      <c r="Z47" t="s">
        <v>1266</v>
      </c>
      <c r="AA47" t="s">
        <v>1266</v>
      </c>
      <c r="AB47" t="s">
        <v>1266</v>
      </c>
      <c r="AC47" t="s">
        <v>1266</v>
      </c>
      <c r="AD47" t="s">
        <v>1266</v>
      </c>
      <c r="AE47" t="s">
        <v>1266</v>
      </c>
      <c r="AF47" t="s">
        <v>1266</v>
      </c>
      <c r="AG47" t="s">
        <v>1266</v>
      </c>
      <c r="AH47" t="s">
        <v>1266</v>
      </c>
      <c r="AI47" t="s">
        <v>1266</v>
      </c>
      <c r="AJ47" t="s">
        <v>1266</v>
      </c>
      <c r="AK47" t="s">
        <v>1266</v>
      </c>
      <c r="AL47" t="s">
        <v>1266</v>
      </c>
      <c r="AM47" t="s">
        <v>1266</v>
      </c>
      <c r="AN47" t="s">
        <v>1266</v>
      </c>
      <c r="AO47" t="s">
        <v>1602</v>
      </c>
      <c r="AP47" t="s">
        <v>1266</v>
      </c>
      <c r="AQ47" t="s">
        <v>1266</v>
      </c>
      <c r="AR47" t="s">
        <v>1266</v>
      </c>
      <c r="AS47" t="s">
        <v>1599</v>
      </c>
      <c r="AT47" t="s">
        <v>1600</v>
      </c>
      <c r="AU47" t="s">
        <v>1266</v>
      </c>
      <c r="AV47" t="s">
        <v>1266</v>
      </c>
      <c r="AW47" t="s">
        <v>57</v>
      </c>
      <c r="AX47" t="s">
        <v>1266</v>
      </c>
      <c r="AY47" t="s">
        <v>1266</v>
      </c>
      <c r="AZ47" t="s">
        <v>1266</v>
      </c>
      <c r="BA47" t="s">
        <v>1266</v>
      </c>
      <c r="BB47" t="s">
        <v>1266</v>
      </c>
      <c r="BC47" t="s">
        <v>1266</v>
      </c>
      <c r="BD47" t="s">
        <v>1266</v>
      </c>
      <c r="BE47" t="s">
        <v>1266</v>
      </c>
      <c r="BF47" t="s">
        <v>1266</v>
      </c>
      <c r="BG47" t="s">
        <v>1266</v>
      </c>
      <c r="BH47" t="s">
        <v>1266</v>
      </c>
      <c r="BI47" t="s">
        <v>1266</v>
      </c>
      <c r="BJ47" t="s">
        <v>1266</v>
      </c>
      <c r="BK47" t="s">
        <v>1266</v>
      </c>
      <c r="BL47" t="s">
        <v>1266</v>
      </c>
      <c r="BM47" t="s">
        <v>1266</v>
      </c>
      <c r="BN47" t="s">
        <v>1266</v>
      </c>
      <c r="BO47" t="s">
        <v>1266</v>
      </c>
      <c r="BP47" t="s">
        <v>1266</v>
      </c>
      <c r="BQ47" t="s">
        <v>1266</v>
      </c>
      <c r="BR47" t="s">
        <v>1266</v>
      </c>
      <c r="BS47" t="s">
        <v>1266</v>
      </c>
      <c r="BT47" t="s">
        <v>1266</v>
      </c>
      <c r="BU47" t="s">
        <v>1266</v>
      </c>
      <c r="BV47" t="s">
        <v>1266</v>
      </c>
      <c r="BW47" t="s">
        <v>1266</v>
      </c>
      <c r="BX47" t="s">
        <v>1266</v>
      </c>
      <c r="BY47" t="s">
        <v>1266</v>
      </c>
      <c r="BZ47" t="s">
        <v>1266</v>
      </c>
      <c r="CA47" t="s">
        <v>1266</v>
      </c>
      <c r="CB47" t="s">
        <v>1266</v>
      </c>
      <c r="CC47" t="s">
        <v>1266</v>
      </c>
      <c r="CD47" t="s">
        <v>1266</v>
      </c>
      <c r="CE47" t="s">
        <v>1266</v>
      </c>
      <c r="CF47" t="s">
        <v>1266</v>
      </c>
      <c r="CG47" t="s">
        <v>1266</v>
      </c>
      <c r="CH47" t="s">
        <v>1266</v>
      </c>
      <c r="CI47" t="s">
        <v>1266</v>
      </c>
      <c r="CJ47" t="s">
        <v>1266</v>
      </c>
      <c r="CK47" t="s">
        <v>1266</v>
      </c>
      <c r="CL47" t="s">
        <v>1266</v>
      </c>
      <c r="CM47" t="s">
        <v>1266</v>
      </c>
      <c r="CN47" t="s">
        <v>1266</v>
      </c>
      <c r="CO47" s="17" t="s">
        <v>1266</v>
      </c>
    </row>
    <row r="48" spans="1:93" x14ac:dyDescent="0.25">
      <c r="A48" t="s">
        <v>1266</v>
      </c>
      <c r="B48" t="s">
        <v>1601</v>
      </c>
      <c r="C48" t="s">
        <v>1266</v>
      </c>
      <c r="D48" t="s">
        <v>1266</v>
      </c>
      <c r="E48" t="s">
        <v>1266</v>
      </c>
      <c r="F48" t="s">
        <v>1266</v>
      </c>
      <c r="G48" t="s">
        <v>1266</v>
      </c>
      <c r="H48" t="s">
        <v>1266</v>
      </c>
      <c r="I48" t="s">
        <v>1266</v>
      </c>
      <c r="J48" t="s">
        <v>1266</v>
      </c>
      <c r="K48" t="s">
        <v>1266</v>
      </c>
      <c r="L48" t="s">
        <v>1266</v>
      </c>
      <c r="M48" t="s">
        <v>1266</v>
      </c>
      <c r="N48" t="s">
        <v>1266</v>
      </c>
      <c r="O48" t="s">
        <v>1266</v>
      </c>
      <c r="P48" t="s">
        <v>1266</v>
      </c>
      <c r="Q48" t="s">
        <v>1266</v>
      </c>
      <c r="R48" t="s">
        <v>1266</v>
      </c>
      <c r="S48" t="s">
        <v>1266</v>
      </c>
      <c r="T48" t="s">
        <v>1266</v>
      </c>
      <c r="U48" t="s">
        <v>1266</v>
      </c>
      <c r="V48" t="s">
        <v>1266</v>
      </c>
      <c r="W48" t="s">
        <v>1266</v>
      </c>
      <c r="X48" t="s">
        <v>1266</v>
      </c>
      <c r="Y48" t="s">
        <v>1266</v>
      </c>
      <c r="Z48" t="s">
        <v>1266</v>
      </c>
      <c r="AA48" t="s">
        <v>1266</v>
      </c>
      <c r="AB48" t="s">
        <v>1266</v>
      </c>
      <c r="AC48" t="s">
        <v>1266</v>
      </c>
      <c r="AD48" t="s">
        <v>1266</v>
      </c>
      <c r="AE48" t="s">
        <v>1266</v>
      </c>
      <c r="AF48" t="s">
        <v>1266</v>
      </c>
      <c r="AG48" t="s">
        <v>1266</v>
      </c>
      <c r="AH48" t="s">
        <v>1266</v>
      </c>
      <c r="AI48" t="s">
        <v>1266</v>
      </c>
      <c r="AJ48" t="s">
        <v>1266</v>
      </c>
      <c r="AK48" t="s">
        <v>1266</v>
      </c>
      <c r="AL48" t="s">
        <v>1266</v>
      </c>
      <c r="AM48" t="s">
        <v>1266</v>
      </c>
      <c r="AN48" t="s">
        <v>1266</v>
      </c>
      <c r="AO48" t="s">
        <v>1606</v>
      </c>
      <c r="AP48" t="s">
        <v>1266</v>
      </c>
      <c r="AQ48" t="s">
        <v>1266</v>
      </c>
      <c r="AR48" t="s">
        <v>1266</v>
      </c>
      <c r="AS48" t="s">
        <v>1603</v>
      </c>
      <c r="AT48" t="s">
        <v>1604</v>
      </c>
      <c r="AU48" t="s">
        <v>1266</v>
      </c>
      <c r="AV48" t="s">
        <v>1266</v>
      </c>
      <c r="AW48" t="s">
        <v>58</v>
      </c>
      <c r="AX48" t="s">
        <v>1266</v>
      </c>
      <c r="AY48" t="s">
        <v>1266</v>
      </c>
      <c r="AZ48" t="s">
        <v>1266</v>
      </c>
      <c r="BA48" t="s">
        <v>1266</v>
      </c>
      <c r="BB48" t="s">
        <v>1266</v>
      </c>
      <c r="BC48" t="s">
        <v>1266</v>
      </c>
      <c r="BD48" t="s">
        <v>1266</v>
      </c>
      <c r="BE48" t="s">
        <v>1266</v>
      </c>
      <c r="BF48" t="s">
        <v>1266</v>
      </c>
      <c r="BG48" t="s">
        <v>1266</v>
      </c>
      <c r="BH48" t="s">
        <v>1266</v>
      </c>
      <c r="BI48" t="s">
        <v>1266</v>
      </c>
      <c r="BJ48" t="s">
        <v>1266</v>
      </c>
      <c r="BK48" t="s">
        <v>1266</v>
      </c>
      <c r="BL48" t="s">
        <v>1266</v>
      </c>
      <c r="BM48" t="s">
        <v>1266</v>
      </c>
      <c r="BN48" t="s">
        <v>1266</v>
      </c>
      <c r="BO48" t="s">
        <v>1266</v>
      </c>
      <c r="BP48" t="s">
        <v>1266</v>
      </c>
      <c r="BQ48" t="s">
        <v>1266</v>
      </c>
      <c r="BR48" t="s">
        <v>1266</v>
      </c>
      <c r="BS48" t="s">
        <v>1266</v>
      </c>
      <c r="BT48" t="s">
        <v>1266</v>
      </c>
      <c r="BU48" t="s">
        <v>1266</v>
      </c>
      <c r="BV48" t="s">
        <v>1266</v>
      </c>
      <c r="BW48" t="s">
        <v>1266</v>
      </c>
      <c r="BX48" t="s">
        <v>1266</v>
      </c>
      <c r="BY48" t="s">
        <v>1266</v>
      </c>
      <c r="BZ48" t="s">
        <v>1266</v>
      </c>
      <c r="CA48" t="s">
        <v>1266</v>
      </c>
      <c r="CB48" t="s">
        <v>1266</v>
      </c>
      <c r="CC48" t="s">
        <v>1266</v>
      </c>
      <c r="CD48" t="s">
        <v>1266</v>
      </c>
      <c r="CE48" t="s">
        <v>1266</v>
      </c>
      <c r="CF48" t="s">
        <v>1266</v>
      </c>
      <c r="CG48" t="s">
        <v>1266</v>
      </c>
      <c r="CH48" t="s">
        <v>1266</v>
      </c>
      <c r="CI48" t="s">
        <v>1266</v>
      </c>
      <c r="CJ48" t="s">
        <v>1266</v>
      </c>
      <c r="CK48" t="s">
        <v>1266</v>
      </c>
      <c r="CL48" t="s">
        <v>1266</v>
      </c>
      <c r="CM48" t="s">
        <v>1266</v>
      </c>
      <c r="CN48" t="s">
        <v>1266</v>
      </c>
      <c r="CO48" s="17" t="s">
        <v>1266</v>
      </c>
    </row>
    <row r="49" spans="1:93" x14ac:dyDescent="0.25">
      <c r="A49" t="s">
        <v>1266</v>
      </c>
      <c r="B49" t="s">
        <v>1605</v>
      </c>
      <c r="C49" t="s">
        <v>1266</v>
      </c>
      <c r="D49" t="s">
        <v>1266</v>
      </c>
      <c r="E49" t="s">
        <v>1266</v>
      </c>
      <c r="F49" t="s">
        <v>1266</v>
      </c>
      <c r="G49" t="s">
        <v>1266</v>
      </c>
      <c r="H49" t="s">
        <v>1266</v>
      </c>
      <c r="I49" t="s">
        <v>1266</v>
      </c>
      <c r="J49" t="s">
        <v>1266</v>
      </c>
      <c r="K49" t="s">
        <v>1266</v>
      </c>
      <c r="L49" t="s">
        <v>1266</v>
      </c>
      <c r="M49" t="s">
        <v>1266</v>
      </c>
      <c r="N49" t="s">
        <v>1266</v>
      </c>
      <c r="O49" t="s">
        <v>1266</v>
      </c>
      <c r="P49" t="s">
        <v>1266</v>
      </c>
      <c r="Q49" t="s">
        <v>1266</v>
      </c>
      <c r="R49" t="s">
        <v>1266</v>
      </c>
      <c r="S49" t="s">
        <v>1266</v>
      </c>
      <c r="T49" t="s">
        <v>1266</v>
      </c>
      <c r="U49" t="s">
        <v>1266</v>
      </c>
      <c r="V49" t="s">
        <v>1266</v>
      </c>
      <c r="W49" t="s">
        <v>1266</v>
      </c>
      <c r="X49" t="s">
        <v>1266</v>
      </c>
      <c r="Y49" t="s">
        <v>1266</v>
      </c>
      <c r="Z49" t="s">
        <v>1266</v>
      </c>
      <c r="AA49" t="s">
        <v>1266</v>
      </c>
      <c r="AB49" t="s">
        <v>1266</v>
      </c>
      <c r="AC49" t="s">
        <v>1266</v>
      </c>
      <c r="AD49" t="s">
        <v>1266</v>
      </c>
      <c r="AE49" t="s">
        <v>1266</v>
      </c>
      <c r="AF49" t="s">
        <v>1266</v>
      </c>
      <c r="AG49" t="s">
        <v>1266</v>
      </c>
      <c r="AH49" t="s">
        <v>1266</v>
      </c>
      <c r="AI49" t="s">
        <v>1266</v>
      </c>
      <c r="AJ49" t="s">
        <v>1266</v>
      </c>
      <c r="AK49" t="s">
        <v>1266</v>
      </c>
      <c r="AL49" t="s">
        <v>1266</v>
      </c>
      <c r="AM49" t="s">
        <v>1266</v>
      </c>
      <c r="AN49" t="s">
        <v>1266</v>
      </c>
      <c r="AO49" t="s">
        <v>1609</v>
      </c>
      <c r="AP49" t="s">
        <v>1266</v>
      </c>
      <c r="AQ49" t="s">
        <v>1266</v>
      </c>
      <c r="AR49" t="s">
        <v>1266</v>
      </c>
      <c r="AS49" t="s">
        <v>1607</v>
      </c>
      <c r="AT49" t="s">
        <v>1266</v>
      </c>
      <c r="AU49" t="s">
        <v>1266</v>
      </c>
      <c r="AV49" t="s">
        <v>1266</v>
      </c>
      <c r="AW49" t="s">
        <v>59</v>
      </c>
      <c r="AX49" t="s">
        <v>1266</v>
      </c>
      <c r="AY49" t="s">
        <v>1266</v>
      </c>
      <c r="AZ49" t="s">
        <v>1266</v>
      </c>
      <c r="BA49" t="s">
        <v>1266</v>
      </c>
      <c r="BB49" t="s">
        <v>1266</v>
      </c>
      <c r="BC49" t="s">
        <v>1266</v>
      </c>
      <c r="BD49" t="s">
        <v>1266</v>
      </c>
      <c r="BE49" t="s">
        <v>1266</v>
      </c>
      <c r="BF49" t="s">
        <v>1266</v>
      </c>
      <c r="BG49" t="s">
        <v>1266</v>
      </c>
      <c r="BH49" t="s">
        <v>1266</v>
      </c>
      <c r="BI49" t="s">
        <v>1266</v>
      </c>
      <c r="BJ49" t="s">
        <v>1266</v>
      </c>
      <c r="BK49" t="s">
        <v>1266</v>
      </c>
      <c r="BL49" t="s">
        <v>1266</v>
      </c>
      <c r="BM49" t="s">
        <v>1266</v>
      </c>
      <c r="BN49" t="s">
        <v>1266</v>
      </c>
      <c r="BO49" t="s">
        <v>1266</v>
      </c>
      <c r="BP49" t="s">
        <v>1266</v>
      </c>
      <c r="BQ49" t="s">
        <v>1266</v>
      </c>
      <c r="BR49" t="s">
        <v>1266</v>
      </c>
      <c r="BS49" t="s">
        <v>1266</v>
      </c>
      <c r="BT49" t="s">
        <v>1266</v>
      </c>
      <c r="BU49" t="s">
        <v>1266</v>
      </c>
      <c r="BV49" t="s">
        <v>1266</v>
      </c>
      <c r="BW49" t="s">
        <v>1266</v>
      </c>
      <c r="BX49" t="s">
        <v>1266</v>
      </c>
      <c r="BY49" t="s">
        <v>1266</v>
      </c>
      <c r="BZ49" t="s">
        <v>1266</v>
      </c>
      <c r="CA49" t="s">
        <v>1266</v>
      </c>
      <c r="CB49" t="s">
        <v>1266</v>
      </c>
      <c r="CC49" t="s">
        <v>1266</v>
      </c>
      <c r="CD49" t="s">
        <v>1266</v>
      </c>
      <c r="CE49" t="s">
        <v>1266</v>
      </c>
      <c r="CF49" t="s">
        <v>1266</v>
      </c>
      <c r="CG49" t="s">
        <v>1266</v>
      </c>
      <c r="CH49" t="s">
        <v>1266</v>
      </c>
      <c r="CI49" t="s">
        <v>1266</v>
      </c>
      <c r="CJ49" t="s">
        <v>1266</v>
      </c>
      <c r="CK49" t="s">
        <v>1266</v>
      </c>
      <c r="CL49" t="s">
        <v>1266</v>
      </c>
      <c r="CM49" t="s">
        <v>1266</v>
      </c>
      <c r="CN49" t="s">
        <v>1266</v>
      </c>
      <c r="CO49" s="17" t="s">
        <v>1266</v>
      </c>
    </row>
    <row r="50" spans="1:93" x14ac:dyDescent="0.25">
      <c r="A50" t="s">
        <v>1266</v>
      </c>
      <c r="B50" t="s">
        <v>1608</v>
      </c>
      <c r="C50" t="s">
        <v>1266</v>
      </c>
      <c r="D50" t="s">
        <v>1266</v>
      </c>
      <c r="E50" t="s">
        <v>1266</v>
      </c>
      <c r="F50" t="s">
        <v>1266</v>
      </c>
      <c r="G50" t="s">
        <v>1266</v>
      </c>
      <c r="H50" t="s">
        <v>1266</v>
      </c>
      <c r="I50" t="s">
        <v>1266</v>
      </c>
      <c r="J50" t="s">
        <v>1266</v>
      </c>
      <c r="K50" t="s">
        <v>1266</v>
      </c>
      <c r="L50" t="s">
        <v>1266</v>
      </c>
      <c r="M50" t="s">
        <v>1266</v>
      </c>
      <c r="N50" t="s">
        <v>1266</v>
      </c>
      <c r="O50" t="s">
        <v>1266</v>
      </c>
      <c r="P50" t="s">
        <v>1266</v>
      </c>
      <c r="Q50" t="s">
        <v>1266</v>
      </c>
      <c r="R50" t="s">
        <v>1266</v>
      </c>
      <c r="S50" t="s">
        <v>1266</v>
      </c>
      <c r="T50" t="s">
        <v>1266</v>
      </c>
      <c r="U50" t="s">
        <v>1266</v>
      </c>
      <c r="V50" t="s">
        <v>1266</v>
      </c>
      <c r="W50" t="s">
        <v>1266</v>
      </c>
      <c r="X50" t="s">
        <v>1266</v>
      </c>
      <c r="Y50" t="s">
        <v>1266</v>
      </c>
      <c r="Z50" t="s">
        <v>1266</v>
      </c>
      <c r="AA50" t="s">
        <v>1266</v>
      </c>
      <c r="AB50" t="s">
        <v>1266</v>
      </c>
      <c r="AC50" t="s">
        <v>1266</v>
      </c>
      <c r="AD50" t="s">
        <v>1266</v>
      </c>
      <c r="AE50" t="s">
        <v>1266</v>
      </c>
      <c r="AF50" t="s">
        <v>1266</v>
      </c>
      <c r="AG50" t="s">
        <v>1266</v>
      </c>
      <c r="AH50" t="s">
        <v>1266</v>
      </c>
      <c r="AI50" t="s">
        <v>1266</v>
      </c>
      <c r="AJ50" t="s">
        <v>1266</v>
      </c>
      <c r="AK50" t="s">
        <v>1266</v>
      </c>
      <c r="AL50" t="s">
        <v>1266</v>
      </c>
      <c r="AM50" t="s">
        <v>1266</v>
      </c>
      <c r="AN50" t="s">
        <v>1266</v>
      </c>
      <c r="AO50" t="s">
        <v>1611</v>
      </c>
      <c r="AP50" t="s">
        <v>1266</v>
      </c>
      <c r="AQ50" t="s">
        <v>1266</v>
      </c>
      <c r="AR50" t="s">
        <v>1266</v>
      </c>
      <c r="AS50" t="s">
        <v>1610</v>
      </c>
      <c r="AT50" t="s">
        <v>1266</v>
      </c>
      <c r="AU50" t="s">
        <v>1266</v>
      </c>
      <c r="AV50" t="s">
        <v>1266</v>
      </c>
      <c r="AW50" t="s">
        <v>60</v>
      </c>
      <c r="AX50" t="s">
        <v>1266</v>
      </c>
      <c r="AY50" t="s">
        <v>1266</v>
      </c>
      <c r="AZ50" t="s">
        <v>1266</v>
      </c>
      <c r="BA50" t="s">
        <v>1266</v>
      </c>
      <c r="BB50" t="s">
        <v>1266</v>
      </c>
      <c r="BC50" t="s">
        <v>1266</v>
      </c>
      <c r="BD50" t="s">
        <v>1266</v>
      </c>
      <c r="BE50" t="s">
        <v>1266</v>
      </c>
      <c r="BF50" t="s">
        <v>1266</v>
      </c>
      <c r="BG50" t="s">
        <v>1266</v>
      </c>
      <c r="BH50" t="s">
        <v>1266</v>
      </c>
      <c r="BI50" t="s">
        <v>1266</v>
      </c>
      <c r="BJ50" t="s">
        <v>1266</v>
      </c>
      <c r="BK50" t="s">
        <v>1266</v>
      </c>
      <c r="BL50" t="s">
        <v>1266</v>
      </c>
      <c r="BM50" t="s">
        <v>1266</v>
      </c>
      <c r="BN50" t="s">
        <v>1266</v>
      </c>
      <c r="BO50" t="s">
        <v>1266</v>
      </c>
      <c r="BP50" t="s">
        <v>1266</v>
      </c>
      <c r="BQ50" t="s">
        <v>1266</v>
      </c>
      <c r="BR50" t="s">
        <v>1266</v>
      </c>
      <c r="BS50" t="s">
        <v>1266</v>
      </c>
      <c r="BT50" t="s">
        <v>1266</v>
      </c>
      <c r="BU50" t="s">
        <v>1266</v>
      </c>
      <c r="BV50" t="s">
        <v>1266</v>
      </c>
      <c r="BW50" t="s">
        <v>1266</v>
      </c>
      <c r="BX50" t="s">
        <v>1266</v>
      </c>
      <c r="BY50" t="s">
        <v>1266</v>
      </c>
      <c r="BZ50" t="s">
        <v>1266</v>
      </c>
      <c r="CA50" t="s">
        <v>1266</v>
      </c>
      <c r="CB50" t="s">
        <v>1266</v>
      </c>
      <c r="CC50" t="s">
        <v>1266</v>
      </c>
      <c r="CD50" t="s">
        <v>1266</v>
      </c>
      <c r="CE50" t="s">
        <v>1266</v>
      </c>
      <c r="CF50" t="s">
        <v>1266</v>
      </c>
      <c r="CG50" t="s">
        <v>1266</v>
      </c>
      <c r="CH50" t="s">
        <v>1266</v>
      </c>
      <c r="CI50" t="s">
        <v>1266</v>
      </c>
      <c r="CJ50" t="s">
        <v>1266</v>
      </c>
      <c r="CK50" t="s">
        <v>1266</v>
      </c>
      <c r="CL50" t="s">
        <v>1266</v>
      </c>
      <c r="CM50" t="s">
        <v>1266</v>
      </c>
      <c r="CN50" t="s">
        <v>1266</v>
      </c>
      <c r="CO50" s="17" t="s">
        <v>1266</v>
      </c>
    </row>
    <row r="51" spans="1:93" x14ac:dyDescent="0.25">
      <c r="A51" t="s">
        <v>1266</v>
      </c>
      <c r="B51" t="s">
        <v>1821</v>
      </c>
      <c r="C51" t="s">
        <v>1266</v>
      </c>
      <c r="D51" t="s">
        <v>1266</v>
      </c>
      <c r="E51" t="s">
        <v>1266</v>
      </c>
      <c r="F51" t="s">
        <v>1266</v>
      </c>
      <c r="G51" t="s">
        <v>1266</v>
      </c>
      <c r="H51" t="s">
        <v>1266</v>
      </c>
      <c r="I51" t="s">
        <v>1266</v>
      </c>
      <c r="J51" t="s">
        <v>1266</v>
      </c>
      <c r="K51" t="s">
        <v>1266</v>
      </c>
      <c r="L51" t="s">
        <v>1266</v>
      </c>
      <c r="M51" t="s">
        <v>1266</v>
      </c>
      <c r="N51" t="s">
        <v>1266</v>
      </c>
      <c r="O51" t="s">
        <v>1266</v>
      </c>
      <c r="P51" t="s">
        <v>1266</v>
      </c>
      <c r="Q51" t="s">
        <v>1266</v>
      </c>
      <c r="R51" t="s">
        <v>1266</v>
      </c>
      <c r="S51" t="s">
        <v>1266</v>
      </c>
      <c r="T51" t="s">
        <v>1266</v>
      </c>
      <c r="U51" t="s">
        <v>1266</v>
      </c>
      <c r="V51" t="s">
        <v>1266</v>
      </c>
      <c r="W51" t="s">
        <v>1266</v>
      </c>
      <c r="X51" t="s">
        <v>1266</v>
      </c>
      <c r="Y51" t="s">
        <v>1266</v>
      </c>
      <c r="Z51" t="s">
        <v>1266</v>
      </c>
      <c r="AA51" t="s">
        <v>1266</v>
      </c>
      <c r="AB51" t="s">
        <v>1266</v>
      </c>
      <c r="AC51" t="s">
        <v>1266</v>
      </c>
      <c r="AD51" t="s">
        <v>1266</v>
      </c>
      <c r="AE51" t="s">
        <v>1266</v>
      </c>
      <c r="AF51" t="s">
        <v>1266</v>
      </c>
      <c r="AG51" t="s">
        <v>1266</v>
      </c>
      <c r="AH51" t="s">
        <v>1266</v>
      </c>
      <c r="AI51" t="s">
        <v>1266</v>
      </c>
      <c r="AJ51" t="s">
        <v>1266</v>
      </c>
      <c r="AK51" t="s">
        <v>1266</v>
      </c>
      <c r="AL51" t="s">
        <v>1266</v>
      </c>
      <c r="AM51" t="s">
        <v>1266</v>
      </c>
      <c r="AN51" t="s">
        <v>1266</v>
      </c>
      <c r="AO51" t="s">
        <v>1613</v>
      </c>
      <c r="AP51" t="s">
        <v>1266</v>
      </c>
      <c r="AQ51" t="s">
        <v>1266</v>
      </c>
      <c r="AR51" t="s">
        <v>1266</v>
      </c>
      <c r="AS51" t="s">
        <v>1612</v>
      </c>
      <c r="AT51" t="s">
        <v>1266</v>
      </c>
      <c r="AU51" t="s">
        <v>1266</v>
      </c>
      <c r="AV51" t="s">
        <v>1266</v>
      </c>
      <c r="AW51" t="s">
        <v>61</v>
      </c>
      <c r="AX51" t="s">
        <v>1266</v>
      </c>
      <c r="AY51" t="s">
        <v>1266</v>
      </c>
      <c r="AZ51" t="s">
        <v>1266</v>
      </c>
      <c r="BA51" t="s">
        <v>1266</v>
      </c>
      <c r="BB51" t="s">
        <v>1266</v>
      </c>
      <c r="BC51" t="s">
        <v>1266</v>
      </c>
      <c r="BD51" t="s">
        <v>1266</v>
      </c>
      <c r="BE51" t="s">
        <v>1266</v>
      </c>
      <c r="BF51" t="s">
        <v>1266</v>
      </c>
      <c r="BG51" t="s">
        <v>1266</v>
      </c>
      <c r="BH51" t="s">
        <v>1266</v>
      </c>
      <c r="BI51" t="s">
        <v>1266</v>
      </c>
      <c r="BJ51" t="s">
        <v>1266</v>
      </c>
      <c r="BK51" t="s">
        <v>1266</v>
      </c>
      <c r="BL51" t="s">
        <v>1266</v>
      </c>
      <c r="BM51" t="s">
        <v>1266</v>
      </c>
      <c r="BN51" t="s">
        <v>1266</v>
      </c>
      <c r="BO51" t="s">
        <v>1266</v>
      </c>
      <c r="BP51" t="s">
        <v>1266</v>
      </c>
      <c r="BQ51" t="s">
        <v>1266</v>
      </c>
      <c r="BR51" t="s">
        <v>1266</v>
      </c>
      <c r="BS51" t="s">
        <v>1266</v>
      </c>
      <c r="BT51" t="s">
        <v>1266</v>
      </c>
      <c r="BU51" t="s">
        <v>1266</v>
      </c>
      <c r="BV51" t="s">
        <v>1266</v>
      </c>
      <c r="BW51" t="s">
        <v>1266</v>
      </c>
      <c r="BX51" t="s">
        <v>1266</v>
      </c>
      <c r="BY51" t="s">
        <v>1266</v>
      </c>
      <c r="BZ51" t="s">
        <v>1266</v>
      </c>
      <c r="CA51" t="s">
        <v>1266</v>
      </c>
      <c r="CB51" t="s">
        <v>1266</v>
      </c>
      <c r="CC51" t="s">
        <v>1266</v>
      </c>
      <c r="CD51" t="s">
        <v>1266</v>
      </c>
      <c r="CE51" t="s">
        <v>1266</v>
      </c>
      <c r="CF51" t="s">
        <v>1266</v>
      </c>
      <c r="CG51" t="s">
        <v>1266</v>
      </c>
      <c r="CH51" t="s">
        <v>1266</v>
      </c>
      <c r="CI51" t="s">
        <v>1266</v>
      </c>
      <c r="CJ51" t="s">
        <v>1266</v>
      </c>
      <c r="CK51" t="s">
        <v>1266</v>
      </c>
      <c r="CL51" t="s">
        <v>1266</v>
      </c>
      <c r="CM51" t="s">
        <v>1266</v>
      </c>
      <c r="CN51" t="s">
        <v>1266</v>
      </c>
      <c r="CO51" s="17" t="s">
        <v>1266</v>
      </c>
    </row>
    <row r="52" spans="1:93" x14ac:dyDescent="0.25">
      <c r="A52" t="s">
        <v>1266</v>
      </c>
      <c r="B52" t="s">
        <v>1266</v>
      </c>
      <c r="C52" t="s">
        <v>1266</v>
      </c>
      <c r="D52" t="s">
        <v>1266</v>
      </c>
      <c r="E52" t="s">
        <v>1266</v>
      </c>
      <c r="F52" t="s">
        <v>1266</v>
      </c>
      <c r="G52" t="s">
        <v>1266</v>
      </c>
      <c r="H52" t="s">
        <v>1266</v>
      </c>
      <c r="I52" t="s">
        <v>1266</v>
      </c>
      <c r="J52" t="s">
        <v>1266</v>
      </c>
      <c r="K52" t="s">
        <v>1266</v>
      </c>
      <c r="L52" t="s">
        <v>1266</v>
      </c>
      <c r="M52" t="s">
        <v>1266</v>
      </c>
      <c r="N52" t="s">
        <v>1266</v>
      </c>
      <c r="O52" t="s">
        <v>1266</v>
      </c>
      <c r="P52" t="s">
        <v>1266</v>
      </c>
      <c r="Q52" t="s">
        <v>1266</v>
      </c>
      <c r="R52" t="s">
        <v>1266</v>
      </c>
      <c r="S52" t="s">
        <v>1266</v>
      </c>
      <c r="T52" t="s">
        <v>1266</v>
      </c>
      <c r="U52" t="s">
        <v>1266</v>
      </c>
      <c r="V52" t="s">
        <v>1266</v>
      </c>
      <c r="W52" t="s">
        <v>1266</v>
      </c>
      <c r="X52" t="s">
        <v>1266</v>
      </c>
      <c r="Y52" t="s">
        <v>1266</v>
      </c>
      <c r="Z52" t="s">
        <v>1266</v>
      </c>
      <c r="AA52" t="s">
        <v>1266</v>
      </c>
      <c r="AB52" t="s">
        <v>1266</v>
      </c>
      <c r="AC52" t="s">
        <v>1266</v>
      </c>
      <c r="AD52" t="s">
        <v>1266</v>
      </c>
      <c r="AE52" t="s">
        <v>1266</v>
      </c>
      <c r="AF52" t="s">
        <v>1266</v>
      </c>
      <c r="AG52" t="s">
        <v>1266</v>
      </c>
      <c r="AH52" t="s">
        <v>1266</v>
      </c>
      <c r="AI52" t="s">
        <v>1266</v>
      </c>
      <c r="AJ52" t="s">
        <v>1266</v>
      </c>
      <c r="AK52" t="s">
        <v>1266</v>
      </c>
      <c r="AL52" t="s">
        <v>1266</v>
      </c>
      <c r="AM52" t="s">
        <v>1266</v>
      </c>
      <c r="AN52" t="s">
        <v>1266</v>
      </c>
      <c r="AO52" t="s">
        <v>1614</v>
      </c>
      <c r="AP52" t="s">
        <v>1266</v>
      </c>
      <c r="AQ52" t="s">
        <v>1266</v>
      </c>
      <c r="AR52" t="s">
        <v>1266</v>
      </c>
      <c r="AS52" t="s">
        <v>1266</v>
      </c>
      <c r="AT52" t="s">
        <v>1266</v>
      </c>
      <c r="AU52" t="s">
        <v>1266</v>
      </c>
      <c r="AV52" t="s">
        <v>1266</v>
      </c>
      <c r="AW52" t="s">
        <v>62</v>
      </c>
      <c r="AX52" t="s">
        <v>1266</v>
      </c>
      <c r="AY52" t="s">
        <v>1266</v>
      </c>
      <c r="AZ52" t="s">
        <v>1266</v>
      </c>
      <c r="BA52" t="s">
        <v>1266</v>
      </c>
      <c r="BB52" t="s">
        <v>1266</v>
      </c>
      <c r="BC52" t="s">
        <v>1266</v>
      </c>
      <c r="BD52" t="s">
        <v>1266</v>
      </c>
      <c r="BE52" t="s">
        <v>1266</v>
      </c>
      <c r="BF52" t="s">
        <v>1266</v>
      </c>
      <c r="BG52" t="s">
        <v>1266</v>
      </c>
      <c r="BH52" t="s">
        <v>1266</v>
      </c>
      <c r="BI52" t="s">
        <v>1266</v>
      </c>
      <c r="BJ52" t="s">
        <v>1266</v>
      </c>
      <c r="BK52" t="s">
        <v>1266</v>
      </c>
      <c r="BL52" t="s">
        <v>1266</v>
      </c>
      <c r="BM52" t="s">
        <v>1266</v>
      </c>
      <c r="BN52" t="s">
        <v>1266</v>
      </c>
      <c r="BO52" t="s">
        <v>1266</v>
      </c>
      <c r="BP52" t="s">
        <v>1266</v>
      </c>
      <c r="BQ52" t="s">
        <v>1266</v>
      </c>
      <c r="BR52" t="s">
        <v>1266</v>
      </c>
      <c r="BS52" t="s">
        <v>1266</v>
      </c>
      <c r="BT52" t="s">
        <v>1266</v>
      </c>
      <c r="BU52" t="s">
        <v>1266</v>
      </c>
      <c r="BV52" t="s">
        <v>1266</v>
      </c>
      <c r="BW52" t="s">
        <v>1266</v>
      </c>
      <c r="BX52" t="s">
        <v>1266</v>
      </c>
      <c r="BY52" t="s">
        <v>1266</v>
      </c>
      <c r="BZ52" t="s">
        <v>1266</v>
      </c>
      <c r="CA52" t="s">
        <v>1266</v>
      </c>
      <c r="CB52" t="s">
        <v>1266</v>
      </c>
      <c r="CC52" t="s">
        <v>1266</v>
      </c>
      <c r="CD52" t="s">
        <v>1266</v>
      </c>
      <c r="CE52" t="s">
        <v>1266</v>
      </c>
      <c r="CF52" t="s">
        <v>1266</v>
      </c>
      <c r="CG52" t="s">
        <v>1266</v>
      </c>
      <c r="CH52" t="s">
        <v>1266</v>
      </c>
      <c r="CI52" t="s">
        <v>1266</v>
      </c>
      <c r="CJ52" t="s">
        <v>1266</v>
      </c>
      <c r="CK52" t="s">
        <v>1266</v>
      </c>
      <c r="CL52" t="s">
        <v>1266</v>
      </c>
      <c r="CM52" t="s">
        <v>1266</v>
      </c>
      <c r="CN52" t="s">
        <v>1266</v>
      </c>
      <c r="CO52" s="17" t="s">
        <v>1266</v>
      </c>
    </row>
    <row r="53" spans="1:93" x14ac:dyDescent="0.25">
      <c r="A53" t="s">
        <v>1266</v>
      </c>
      <c r="B53" s="17" t="s">
        <v>1266</v>
      </c>
      <c r="C53" t="s">
        <v>1266</v>
      </c>
      <c r="D53" t="s">
        <v>1266</v>
      </c>
      <c r="E53" t="s">
        <v>1266</v>
      </c>
      <c r="F53" t="s">
        <v>1266</v>
      </c>
      <c r="G53" t="s">
        <v>1266</v>
      </c>
      <c r="H53" t="s">
        <v>1266</v>
      </c>
      <c r="I53" t="s">
        <v>1266</v>
      </c>
      <c r="J53" t="s">
        <v>1266</v>
      </c>
      <c r="K53" t="s">
        <v>1266</v>
      </c>
      <c r="L53" t="s">
        <v>1266</v>
      </c>
      <c r="M53" t="s">
        <v>1266</v>
      </c>
      <c r="N53" t="s">
        <v>1266</v>
      </c>
      <c r="O53" t="s">
        <v>1266</v>
      </c>
      <c r="P53" t="s">
        <v>1266</v>
      </c>
      <c r="Q53" t="s">
        <v>1266</v>
      </c>
      <c r="R53" t="s">
        <v>1266</v>
      </c>
      <c r="S53" t="s">
        <v>1266</v>
      </c>
      <c r="T53" t="s">
        <v>1266</v>
      </c>
      <c r="U53" t="s">
        <v>1266</v>
      </c>
      <c r="V53" t="s">
        <v>1266</v>
      </c>
      <c r="W53" t="s">
        <v>1266</v>
      </c>
      <c r="X53" t="s">
        <v>1266</v>
      </c>
      <c r="Y53" t="s">
        <v>1266</v>
      </c>
      <c r="Z53" t="s">
        <v>1266</v>
      </c>
      <c r="AA53" t="s">
        <v>1266</v>
      </c>
      <c r="AB53" t="s">
        <v>1266</v>
      </c>
      <c r="AC53" t="s">
        <v>1266</v>
      </c>
      <c r="AD53" t="s">
        <v>1266</v>
      </c>
      <c r="AE53" t="s">
        <v>1266</v>
      </c>
      <c r="AF53" t="s">
        <v>1266</v>
      </c>
      <c r="AG53" t="s">
        <v>1266</v>
      </c>
      <c r="AH53" t="s">
        <v>1266</v>
      </c>
      <c r="AI53" t="s">
        <v>1266</v>
      </c>
      <c r="AJ53" t="s">
        <v>1266</v>
      </c>
      <c r="AK53" t="s">
        <v>1266</v>
      </c>
      <c r="AL53" t="s">
        <v>1266</v>
      </c>
      <c r="AM53" t="s">
        <v>1266</v>
      </c>
      <c r="AN53" t="s">
        <v>1266</v>
      </c>
      <c r="AO53" t="s">
        <v>1615</v>
      </c>
      <c r="AP53" t="s">
        <v>1266</v>
      </c>
      <c r="AQ53" t="s">
        <v>1266</v>
      </c>
      <c r="AR53" t="s">
        <v>1266</v>
      </c>
      <c r="AS53" t="s">
        <v>1266</v>
      </c>
      <c r="AT53" t="s">
        <v>1266</v>
      </c>
      <c r="AU53" t="s">
        <v>1266</v>
      </c>
      <c r="AV53" t="s">
        <v>1266</v>
      </c>
      <c r="AW53" t="s">
        <v>63</v>
      </c>
      <c r="AX53" t="s">
        <v>1266</v>
      </c>
      <c r="AY53" t="s">
        <v>1266</v>
      </c>
      <c r="AZ53" t="s">
        <v>1266</v>
      </c>
      <c r="BA53" t="s">
        <v>1266</v>
      </c>
      <c r="BB53" t="s">
        <v>1266</v>
      </c>
      <c r="BC53" t="s">
        <v>1266</v>
      </c>
      <c r="BD53" t="s">
        <v>1266</v>
      </c>
      <c r="BE53" t="s">
        <v>1266</v>
      </c>
      <c r="BF53" t="s">
        <v>1266</v>
      </c>
      <c r="BG53" t="s">
        <v>1266</v>
      </c>
      <c r="BH53" t="s">
        <v>1266</v>
      </c>
      <c r="BI53" t="s">
        <v>1266</v>
      </c>
      <c r="BJ53" t="s">
        <v>1266</v>
      </c>
      <c r="BK53" t="s">
        <v>1266</v>
      </c>
      <c r="BL53" t="s">
        <v>1266</v>
      </c>
      <c r="BM53" t="s">
        <v>1266</v>
      </c>
      <c r="BN53" t="s">
        <v>1266</v>
      </c>
      <c r="BO53" t="s">
        <v>1266</v>
      </c>
      <c r="BP53" t="s">
        <v>1266</v>
      </c>
      <c r="BQ53" t="s">
        <v>1266</v>
      </c>
      <c r="BR53" t="s">
        <v>1266</v>
      </c>
      <c r="BS53" t="s">
        <v>1266</v>
      </c>
      <c r="BT53" t="s">
        <v>1266</v>
      </c>
      <c r="BU53" t="s">
        <v>1266</v>
      </c>
      <c r="BV53" t="s">
        <v>1266</v>
      </c>
      <c r="BW53" t="s">
        <v>1266</v>
      </c>
      <c r="BX53" t="s">
        <v>1266</v>
      </c>
      <c r="BY53" t="s">
        <v>1266</v>
      </c>
      <c r="BZ53" t="s">
        <v>1266</v>
      </c>
      <c r="CA53" t="s">
        <v>1266</v>
      </c>
      <c r="CB53" t="s">
        <v>1266</v>
      </c>
      <c r="CC53" t="s">
        <v>1266</v>
      </c>
      <c r="CD53" t="s">
        <v>1266</v>
      </c>
      <c r="CE53" t="s">
        <v>1266</v>
      </c>
      <c r="CF53" t="s">
        <v>1266</v>
      </c>
      <c r="CG53" t="s">
        <v>1266</v>
      </c>
      <c r="CH53" t="s">
        <v>1266</v>
      </c>
      <c r="CI53" t="s">
        <v>1266</v>
      </c>
      <c r="CJ53" t="s">
        <v>1266</v>
      </c>
      <c r="CK53" t="s">
        <v>1266</v>
      </c>
      <c r="CL53" t="s">
        <v>1266</v>
      </c>
      <c r="CM53" t="s">
        <v>1266</v>
      </c>
      <c r="CN53" t="s">
        <v>1266</v>
      </c>
      <c r="CO53" s="17" t="s">
        <v>1266</v>
      </c>
    </row>
    <row r="54" spans="1:93" x14ac:dyDescent="0.25">
      <c r="A54" t="s">
        <v>1266</v>
      </c>
      <c r="B54" t="s">
        <v>1266</v>
      </c>
      <c r="C54" t="s">
        <v>1266</v>
      </c>
      <c r="D54" t="s">
        <v>1266</v>
      </c>
      <c r="E54" t="s">
        <v>1266</v>
      </c>
      <c r="F54" t="s">
        <v>1266</v>
      </c>
      <c r="G54" t="s">
        <v>1266</v>
      </c>
      <c r="H54" t="s">
        <v>1266</v>
      </c>
      <c r="I54" t="s">
        <v>1266</v>
      </c>
      <c r="J54" t="s">
        <v>1266</v>
      </c>
      <c r="K54" t="s">
        <v>1266</v>
      </c>
      <c r="L54" t="s">
        <v>1266</v>
      </c>
      <c r="M54" t="s">
        <v>1266</v>
      </c>
      <c r="N54" t="s">
        <v>1266</v>
      </c>
      <c r="O54" t="s">
        <v>1266</v>
      </c>
      <c r="P54" t="s">
        <v>1266</v>
      </c>
      <c r="Q54" t="s">
        <v>1266</v>
      </c>
      <c r="R54" t="s">
        <v>1266</v>
      </c>
      <c r="S54" t="s">
        <v>1266</v>
      </c>
      <c r="T54" t="s">
        <v>1266</v>
      </c>
      <c r="U54" t="s">
        <v>1266</v>
      </c>
      <c r="V54" t="s">
        <v>1266</v>
      </c>
      <c r="W54" t="s">
        <v>1266</v>
      </c>
      <c r="X54" t="s">
        <v>1266</v>
      </c>
      <c r="Y54" t="s">
        <v>1266</v>
      </c>
      <c r="Z54" t="s">
        <v>1266</v>
      </c>
      <c r="AA54" t="s">
        <v>1266</v>
      </c>
      <c r="AB54" t="s">
        <v>1266</v>
      </c>
      <c r="AC54" t="s">
        <v>1266</v>
      </c>
      <c r="AD54" t="s">
        <v>1266</v>
      </c>
      <c r="AE54" t="s">
        <v>1266</v>
      </c>
      <c r="AF54" t="s">
        <v>1266</v>
      </c>
      <c r="AG54" t="s">
        <v>1266</v>
      </c>
      <c r="AH54" t="s">
        <v>1266</v>
      </c>
      <c r="AI54" t="s">
        <v>1266</v>
      </c>
      <c r="AJ54" t="s">
        <v>1266</v>
      </c>
      <c r="AK54" t="s">
        <v>1266</v>
      </c>
      <c r="AL54" t="s">
        <v>1266</v>
      </c>
      <c r="AM54" t="s">
        <v>1266</v>
      </c>
      <c r="AN54" t="s">
        <v>1266</v>
      </c>
      <c r="AO54" t="s">
        <v>1856</v>
      </c>
      <c r="AP54" t="s">
        <v>1266</v>
      </c>
      <c r="AQ54" t="s">
        <v>1266</v>
      </c>
      <c r="AR54" t="s">
        <v>1266</v>
      </c>
      <c r="AS54" t="s">
        <v>1266</v>
      </c>
      <c r="AT54" t="s">
        <v>1266</v>
      </c>
      <c r="AU54" t="s">
        <v>1266</v>
      </c>
      <c r="AV54" t="s">
        <v>1266</v>
      </c>
      <c r="AW54" t="s">
        <v>64</v>
      </c>
      <c r="AX54" t="s">
        <v>1266</v>
      </c>
      <c r="AY54" t="s">
        <v>1266</v>
      </c>
      <c r="AZ54" t="s">
        <v>1266</v>
      </c>
      <c r="BA54" t="s">
        <v>1266</v>
      </c>
      <c r="BB54" t="s">
        <v>1266</v>
      </c>
      <c r="BC54" t="s">
        <v>1266</v>
      </c>
      <c r="BD54" t="s">
        <v>1266</v>
      </c>
      <c r="BE54" t="s">
        <v>1266</v>
      </c>
      <c r="BF54" t="s">
        <v>1266</v>
      </c>
      <c r="BG54" t="s">
        <v>1266</v>
      </c>
      <c r="BH54" t="s">
        <v>1266</v>
      </c>
      <c r="BI54" t="s">
        <v>1266</v>
      </c>
      <c r="BJ54" t="s">
        <v>1266</v>
      </c>
      <c r="BK54" t="s">
        <v>1266</v>
      </c>
      <c r="BL54" t="s">
        <v>1266</v>
      </c>
      <c r="BM54" t="s">
        <v>1266</v>
      </c>
      <c r="BN54" t="s">
        <v>1266</v>
      </c>
      <c r="BO54" t="s">
        <v>1266</v>
      </c>
      <c r="BP54" t="s">
        <v>1266</v>
      </c>
      <c r="BQ54" t="s">
        <v>1266</v>
      </c>
      <c r="BR54" t="s">
        <v>1266</v>
      </c>
      <c r="BS54" t="s">
        <v>1266</v>
      </c>
      <c r="BT54" t="s">
        <v>1266</v>
      </c>
      <c r="BU54" t="s">
        <v>1266</v>
      </c>
      <c r="BV54" t="s">
        <v>1266</v>
      </c>
      <c r="BW54" t="s">
        <v>1266</v>
      </c>
      <c r="BX54" t="s">
        <v>1266</v>
      </c>
      <c r="BY54" t="s">
        <v>1266</v>
      </c>
      <c r="BZ54" t="s">
        <v>1266</v>
      </c>
      <c r="CA54" t="s">
        <v>1266</v>
      </c>
      <c r="CB54" t="s">
        <v>1266</v>
      </c>
      <c r="CC54" t="s">
        <v>1266</v>
      </c>
      <c r="CD54" t="s">
        <v>1266</v>
      </c>
      <c r="CE54" t="s">
        <v>1266</v>
      </c>
      <c r="CF54" t="s">
        <v>1266</v>
      </c>
      <c r="CG54" t="s">
        <v>1266</v>
      </c>
      <c r="CH54" t="s">
        <v>1266</v>
      </c>
      <c r="CI54" t="s">
        <v>1266</v>
      </c>
      <c r="CJ54" t="s">
        <v>1266</v>
      </c>
      <c r="CK54" t="s">
        <v>1266</v>
      </c>
      <c r="CL54" t="s">
        <v>1266</v>
      </c>
      <c r="CM54" t="s">
        <v>1266</v>
      </c>
      <c r="CN54" t="s">
        <v>1266</v>
      </c>
      <c r="CO54" s="17" t="s">
        <v>1266</v>
      </c>
    </row>
    <row r="55" spans="1:93" x14ac:dyDescent="0.25">
      <c r="A55" t="s">
        <v>1266</v>
      </c>
      <c r="B55" t="s">
        <v>1266</v>
      </c>
      <c r="C55" t="s">
        <v>1266</v>
      </c>
      <c r="D55" t="s">
        <v>1266</v>
      </c>
      <c r="E55" t="s">
        <v>1266</v>
      </c>
      <c r="F55" t="s">
        <v>1266</v>
      </c>
      <c r="G55" t="s">
        <v>1266</v>
      </c>
      <c r="H55" t="s">
        <v>1266</v>
      </c>
      <c r="I55" t="s">
        <v>1266</v>
      </c>
      <c r="J55" t="s">
        <v>1266</v>
      </c>
      <c r="K55" t="s">
        <v>1266</v>
      </c>
      <c r="L55" t="s">
        <v>1266</v>
      </c>
      <c r="M55" t="s">
        <v>1266</v>
      </c>
      <c r="N55" t="s">
        <v>1266</v>
      </c>
      <c r="O55" t="s">
        <v>1266</v>
      </c>
      <c r="P55" t="s">
        <v>1266</v>
      </c>
      <c r="Q55" t="s">
        <v>1266</v>
      </c>
      <c r="R55" t="s">
        <v>1266</v>
      </c>
      <c r="S55" t="s">
        <v>1266</v>
      </c>
      <c r="T55" t="s">
        <v>1266</v>
      </c>
      <c r="U55" t="s">
        <v>1266</v>
      </c>
      <c r="V55" t="s">
        <v>1266</v>
      </c>
      <c r="W55" t="s">
        <v>1266</v>
      </c>
      <c r="X55" t="s">
        <v>1266</v>
      </c>
      <c r="Y55" t="s">
        <v>1266</v>
      </c>
      <c r="Z55" t="s">
        <v>1266</v>
      </c>
      <c r="AA55" t="s">
        <v>1266</v>
      </c>
      <c r="AB55" t="s">
        <v>1266</v>
      </c>
      <c r="AC55" t="s">
        <v>1266</v>
      </c>
      <c r="AD55" t="s">
        <v>1266</v>
      </c>
      <c r="AE55" t="s">
        <v>1266</v>
      </c>
      <c r="AF55" t="s">
        <v>1266</v>
      </c>
      <c r="AG55" t="s">
        <v>1266</v>
      </c>
      <c r="AH55" t="s">
        <v>1266</v>
      </c>
      <c r="AI55" t="s">
        <v>1266</v>
      </c>
      <c r="AJ55" t="s">
        <v>1266</v>
      </c>
      <c r="AK55" t="s">
        <v>1266</v>
      </c>
      <c r="AL55" t="s">
        <v>1266</v>
      </c>
      <c r="AM55" t="s">
        <v>1266</v>
      </c>
      <c r="AN55" t="s">
        <v>1266</v>
      </c>
      <c r="AO55" t="s">
        <v>1857</v>
      </c>
      <c r="AP55" t="s">
        <v>1266</v>
      </c>
      <c r="AQ55" t="s">
        <v>1266</v>
      </c>
      <c r="AR55" t="s">
        <v>1266</v>
      </c>
      <c r="AS55" t="s">
        <v>1266</v>
      </c>
      <c r="AT55" t="s">
        <v>1266</v>
      </c>
      <c r="AU55" t="s">
        <v>1266</v>
      </c>
      <c r="AV55" t="s">
        <v>1266</v>
      </c>
      <c r="AW55" t="s">
        <v>65</v>
      </c>
      <c r="AX55" t="s">
        <v>1266</v>
      </c>
      <c r="AY55" t="s">
        <v>1266</v>
      </c>
      <c r="AZ55" t="s">
        <v>1266</v>
      </c>
      <c r="BA55" t="s">
        <v>1266</v>
      </c>
      <c r="BB55" t="s">
        <v>1266</v>
      </c>
      <c r="BC55" t="s">
        <v>1266</v>
      </c>
      <c r="BD55" t="s">
        <v>1266</v>
      </c>
      <c r="BE55" t="s">
        <v>1266</v>
      </c>
      <c r="BF55" t="s">
        <v>1266</v>
      </c>
      <c r="BG55" t="s">
        <v>1266</v>
      </c>
      <c r="BH55" t="s">
        <v>1266</v>
      </c>
      <c r="BI55" t="s">
        <v>1266</v>
      </c>
      <c r="BJ55" t="s">
        <v>1266</v>
      </c>
      <c r="BK55" t="s">
        <v>1266</v>
      </c>
      <c r="BL55" t="s">
        <v>1266</v>
      </c>
      <c r="BM55" t="s">
        <v>1266</v>
      </c>
      <c r="BN55" t="s">
        <v>1266</v>
      </c>
      <c r="BO55" t="s">
        <v>1266</v>
      </c>
      <c r="BP55" t="s">
        <v>1266</v>
      </c>
      <c r="BQ55" t="s">
        <v>1266</v>
      </c>
      <c r="BR55" t="s">
        <v>1266</v>
      </c>
      <c r="BS55" t="s">
        <v>1266</v>
      </c>
      <c r="BT55" t="s">
        <v>1266</v>
      </c>
      <c r="BU55" t="s">
        <v>1266</v>
      </c>
      <c r="BV55" t="s">
        <v>1266</v>
      </c>
      <c r="BW55" t="s">
        <v>1266</v>
      </c>
      <c r="BX55" t="s">
        <v>1266</v>
      </c>
      <c r="BY55" t="s">
        <v>1266</v>
      </c>
      <c r="BZ55" t="s">
        <v>1266</v>
      </c>
      <c r="CA55" t="s">
        <v>1266</v>
      </c>
      <c r="CB55" t="s">
        <v>1266</v>
      </c>
      <c r="CC55" t="s">
        <v>1266</v>
      </c>
      <c r="CD55" t="s">
        <v>1266</v>
      </c>
      <c r="CE55" t="s">
        <v>1266</v>
      </c>
      <c r="CF55" t="s">
        <v>1266</v>
      </c>
      <c r="CG55" t="s">
        <v>1266</v>
      </c>
      <c r="CH55" t="s">
        <v>1266</v>
      </c>
      <c r="CI55" t="s">
        <v>1266</v>
      </c>
      <c r="CJ55" t="s">
        <v>1266</v>
      </c>
      <c r="CK55" t="s">
        <v>1266</v>
      </c>
      <c r="CL55" t="s">
        <v>1266</v>
      </c>
      <c r="CM55" t="s">
        <v>1266</v>
      </c>
      <c r="CN55" t="s">
        <v>1266</v>
      </c>
      <c r="CO55" s="17" t="s">
        <v>1266</v>
      </c>
    </row>
    <row r="56" spans="1:93" x14ac:dyDescent="0.25">
      <c r="A56" t="s">
        <v>1266</v>
      </c>
      <c r="B56" t="s">
        <v>1266</v>
      </c>
      <c r="C56" t="s">
        <v>1266</v>
      </c>
      <c r="D56" t="s">
        <v>1266</v>
      </c>
      <c r="E56" t="s">
        <v>1266</v>
      </c>
      <c r="F56" t="s">
        <v>1266</v>
      </c>
      <c r="G56" t="s">
        <v>1266</v>
      </c>
      <c r="H56" t="s">
        <v>1266</v>
      </c>
      <c r="I56" t="s">
        <v>1266</v>
      </c>
      <c r="J56" t="s">
        <v>1266</v>
      </c>
      <c r="K56" t="s">
        <v>1266</v>
      </c>
      <c r="L56" t="s">
        <v>1266</v>
      </c>
      <c r="M56" t="s">
        <v>1266</v>
      </c>
      <c r="N56" t="s">
        <v>1266</v>
      </c>
      <c r="O56" t="s">
        <v>1266</v>
      </c>
      <c r="P56" t="s">
        <v>1266</v>
      </c>
      <c r="Q56" t="s">
        <v>1266</v>
      </c>
      <c r="R56" t="s">
        <v>1266</v>
      </c>
      <c r="S56" t="s">
        <v>1266</v>
      </c>
      <c r="T56" t="s">
        <v>1266</v>
      </c>
      <c r="U56" t="s">
        <v>1266</v>
      </c>
      <c r="V56" t="s">
        <v>1266</v>
      </c>
      <c r="W56" t="s">
        <v>1266</v>
      </c>
      <c r="X56" t="s">
        <v>1266</v>
      </c>
      <c r="Y56" t="s">
        <v>1266</v>
      </c>
      <c r="Z56" t="s">
        <v>1266</v>
      </c>
      <c r="AA56" t="s">
        <v>1266</v>
      </c>
      <c r="AB56" t="s">
        <v>1266</v>
      </c>
      <c r="AC56" t="s">
        <v>1266</v>
      </c>
      <c r="AD56" t="s">
        <v>1266</v>
      </c>
      <c r="AE56" t="s">
        <v>1266</v>
      </c>
      <c r="AF56" t="s">
        <v>1266</v>
      </c>
      <c r="AG56" t="s">
        <v>1266</v>
      </c>
      <c r="AH56" t="s">
        <v>1266</v>
      </c>
      <c r="AI56" t="s">
        <v>1266</v>
      </c>
      <c r="AJ56" t="s">
        <v>1266</v>
      </c>
      <c r="AK56" t="s">
        <v>1266</v>
      </c>
      <c r="AL56" t="s">
        <v>1266</v>
      </c>
      <c r="AM56" t="s">
        <v>1266</v>
      </c>
      <c r="AN56" t="s">
        <v>1266</v>
      </c>
      <c r="AO56" t="s">
        <v>1858</v>
      </c>
      <c r="AP56" t="s">
        <v>1266</v>
      </c>
      <c r="AQ56" t="s">
        <v>1266</v>
      </c>
      <c r="AR56" t="s">
        <v>1266</v>
      </c>
      <c r="AS56" t="s">
        <v>1266</v>
      </c>
      <c r="AT56" t="s">
        <v>1266</v>
      </c>
      <c r="AU56" t="s">
        <v>1266</v>
      </c>
      <c r="AV56" t="s">
        <v>1266</v>
      </c>
      <c r="AW56" t="s">
        <v>66</v>
      </c>
      <c r="AX56" t="s">
        <v>1266</v>
      </c>
      <c r="AY56" t="s">
        <v>1266</v>
      </c>
      <c r="AZ56" t="s">
        <v>1266</v>
      </c>
      <c r="BA56" t="s">
        <v>1266</v>
      </c>
      <c r="BB56" t="s">
        <v>1266</v>
      </c>
      <c r="BC56" t="s">
        <v>1266</v>
      </c>
      <c r="BD56" t="s">
        <v>1266</v>
      </c>
      <c r="BE56" t="s">
        <v>1266</v>
      </c>
      <c r="BF56" t="s">
        <v>1266</v>
      </c>
      <c r="BG56" t="s">
        <v>1266</v>
      </c>
      <c r="BH56" t="s">
        <v>1266</v>
      </c>
      <c r="BI56" t="s">
        <v>1266</v>
      </c>
      <c r="BJ56" t="s">
        <v>1266</v>
      </c>
      <c r="BK56" t="s">
        <v>1266</v>
      </c>
      <c r="BL56" t="s">
        <v>1266</v>
      </c>
      <c r="BM56" t="s">
        <v>1266</v>
      </c>
      <c r="BN56" t="s">
        <v>1266</v>
      </c>
      <c r="BO56" t="s">
        <v>1266</v>
      </c>
      <c r="BP56" t="s">
        <v>1266</v>
      </c>
      <c r="BQ56" t="s">
        <v>1266</v>
      </c>
      <c r="BR56" t="s">
        <v>1266</v>
      </c>
      <c r="BS56" t="s">
        <v>1266</v>
      </c>
      <c r="BT56" t="s">
        <v>1266</v>
      </c>
      <c r="BU56" t="s">
        <v>1266</v>
      </c>
      <c r="BV56" t="s">
        <v>1266</v>
      </c>
      <c r="BW56" t="s">
        <v>1266</v>
      </c>
      <c r="BX56" t="s">
        <v>1266</v>
      </c>
      <c r="BY56" t="s">
        <v>1266</v>
      </c>
      <c r="BZ56" t="s">
        <v>1266</v>
      </c>
      <c r="CA56" t="s">
        <v>1266</v>
      </c>
      <c r="CB56" t="s">
        <v>1266</v>
      </c>
      <c r="CC56" t="s">
        <v>1266</v>
      </c>
      <c r="CD56" t="s">
        <v>1266</v>
      </c>
      <c r="CE56" t="s">
        <v>1266</v>
      </c>
      <c r="CF56" t="s">
        <v>1266</v>
      </c>
      <c r="CG56" t="s">
        <v>1266</v>
      </c>
      <c r="CH56" t="s">
        <v>1266</v>
      </c>
      <c r="CI56" t="s">
        <v>1266</v>
      </c>
      <c r="CJ56" t="s">
        <v>1266</v>
      </c>
      <c r="CK56" t="s">
        <v>1266</v>
      </c>
      <c r="CL56" t="s">
        <v>1266</v>
      </c>
      <c r="CM56" t="s">
        <v>1266</v>
      </c>
      <c r="CN56" t="s">
        <v>1266</v>
      </c>
      <c r="CO56" s="17" t="s">
        <v>1266</v>
      </c>
    </row>
    <row r="57" spans="1:93" x14ac:dyDescent="0.25">
      <c r="A57" t="s">
        <v>1266</v>
      </c>
      <c r="B57" t="s">
        <v>1266</v>
      </c>
      <c r="C57" t="s">
        <v>1266</v>
      </c>
      <c r="D57" t="s">
        <v>1266</v>
      </c>
      <c r="E57" t="s">
        <v>1266</v>
      </c>
      <c r="F57" t="s">
        <v>1266</v>
      </c>
      <c r="G57" t="s">
        <v>1266</v>
      </c>
      <c r="H57" t="s">
        <v>1266</v>
      </c>
      <c r="I57" t="s">
        <v>1266</v>
      </c>
      <c r="J57" t="s">
        <v>1266</v>
      </c>
      <c r="K57" t="s">
        <v>1266</v>
      </c>
      <c r="L57" t="s">
        <v>1266</v>
      </c>
      <c r="M57" t="s">
        <v>1266</v>
      </c>
      <c r="N57" t="s">
        <v>1266</v>
      </c>
      <c r="O57" t="s">
        <v>1266</v>
      </c>
      <c r="P57" t="s">
        <v>1266</v>
      </c>
      <c r="Q57" t="s">
        <v>1266</v>
      </c>
      <c r="R57" t="s">
        <v>1266</v>
      </c>
      <c r="S57" t="s">
        <v>1266</v>
      </c>
      <c r="T57" t="s">
        <v>1266</v>
      </c>
      <c r="U57" t="s">
        <v>1266</v>
      </c>
      <c r="V57" t="s">
        <v>1266</v>
      </c>
      <c r="W57" t="s">
        <v>1266</v>
      </c>
      <c r="X57" t="s">
        <v>1266</v>
      </c>
      <c r="Y57" t="s">
        <v>1266</v>
      </c>
      <c r="Z57" t="s">
        <v>1266</v>
      </c>
      <c r="AA57" t="s">
        <v>1266</v>
      </c>
      <c r="AB57" t="s">
        <v>1266</v>
      </c>
      <c r="AC57" t="s">
        <v>1266</v>
      </c>
      <c r="AD57" t="s">
        <v>1266</v>
      </c>
      <c r="AE57" t="s">
        <v>1266</v>
      </c>
      <c r="AF57" t="s">
        <v>1266</v>
      </c>
      <c r="AG57" t="s">
        <v>1266</v>
      </c>
      <c r="AH57" t="s">
        <v>1266</v>
      </c>
      <c r="AI57" t="s">
        <v>1266</v>
      </c>
      <c r="AJ57" t="s">
        <v>1266</v>
      </c>
      <c r="AK57" t="s">
        <v>1266</v>
      </c>
      <c r="AL57" t="s">
        <v>1266</v>
      </c>
      <c r="AM57" t="s">
        <v>1266</v>
      </c>
      <c r="AN57" t="s">
        <v>1266</v>
      </c>
      <c r="AO57" t="s">
        <v>1859</v>
      </c>
      <c r="AP57" t="s">
        <v>1266</v>
      </c>
      <c r="AQ57" t="s">
        <v>1266</v>
      </c>
      <c r="AR57" t="s">
        <v>1266</v>
      </c>
      <c r="AS57" t="s">
        <v>1266</v>
      </c>
      <c r="AT57" t="s">
        <v>1266</v>
      </c>
      <c r="AU57" t="s">
        <v>1266</v>
      </c>
      <c r="AV57" t="s">
        <v>1266</v>
      </c>
      <c r="AW57" t="s">
        <v>67</v>
      </c>
      <c r="AX57" t="s">
        <v>1266</v>
      </c>
      <c r="AY57" t="s">
        <v>1266</v>
      </c>
      <c r="AZ57" t="s">
        <v>1266</v>
      </c>
      <c r="BA57" t="s">
        <v>1266</v>
      </c>
      <c r="BB57" t="s">
        <v>1266</v>
      </c>
      <c r="BC57" t="s">
        <v>1266</v>
      </c>
      <c r="BD57" t="s">
        <v>1266</v>
      </c>
      <c r="BE57" t="s">
        <v>1266</v>
      </c>
      <c r="BF57" t="s">
        <v>1266</v>
      </c>
      <c r="BG57" t="s">
        <v>1266</v>
      </c>
      <c r="BH57" t="s">
        <v>1266</v>
      </c>
      <c r="BI57" t="s">
        <v>1266</v>
      </c>
      <c r="BJ57" t="s">
        <v>1266</v>
      </c>
      <c r="BK57" t="s">
        <v>1266</v>
      </c>
      <c r="BL57" t="s">
        <v>1266</v>
      </c>
      <c r="BM57" t="s">
        <v>1266</v>
      </c>
      <c r="BN57" t="s">
        <v>1266</v>
      </c>
      <c r="BO57" t="s">
        <v>1266</v>
      </c>
      <c r="BP57" t="s">
        <v>1266</v>
      </c>
      <c r="BQ57" t="s">
        <v>1266</v>
      </c>
      <c r="BR57" t="s">
        <v>1266</v>
      </c>
      <c r="BS57" t="s">
        <v>1266</v>
      </c>
      <c r="BT57" t="s">
        <v>1266</v>
      </c>
      <c r="BU57" t="s">
        <v>1266</v>
      </c>
      <c r="BV57" t="s">
        <v>1266</v>
      </c>
      <c r="BW57" t="s">
        <v>1266</v>
      </c>
      <c r="BX57" t="s">
        <v>1266</v>
      </c>
      <c r="BY57" t="s">
        <v>1266</v>
      </c>
      <c r="BZ57" t="s">
        <v>1266</v>
      </c>
      <c r="CA57" t="s">
        <v>1266</v>
      </c>
      <c r="CB57" t="s">
        <v>1266</v>
      </c>
      <c r="CC57" t="s">
        <v>1266</v>
      </c>
      <c r="CD57" t="s">
        <v>1266</v>
      </c>
      <c r="CE57" t="s">
        <v>1266</v>
      </c>
      <c r="CF57" t="s">
        <v>1266</v>
      </c>
      <c r="CG57" t="s">
        <v>1266</v>
      </c>
      <c r="CH57" t="s">
        <v>1266</v>
      </c>
      <c r="CI57" t="s">
        <v>1266</v>
      </c>
      <c r="CJ57" t="s">
        <v>1266</v>
      </c>
      <c r="CK57" t="s">
        <v>1266</v>
      </c>
      <c r="CL57" t="s">
        <v>1266</v>
      </c>
      <c r="CM57" t="s">
        <v>1266</v>
      </c>
      <c r="CN57" t="s">
        <v>1266</v>
      </c>
      <c r="CO57" s="17" t="s">
        <v>1266</v>
      </c>
    </row>
    <row r="58" spans="1:93" x14ac:dyDescent="0.25">
      <c r="A58" t="s">
        <v>1266</v>
      </c>
      <c r="B58" t="s">
        <v>1266</v>
      </c>
      <c r="C58" t="s">
        <v>1266</v>
      </c>
      <c r="D58" t="s">
        <v>1266</v>
      </c>
      <c r="E58" t="s">
        <v>1266</v>
      </c>
      <c r="F58" t="s">
        <v>1266</v>
      </c>
      <c r="G58" t="s">
        <v>1266</v>
      </c>
      <c r="H58" t="s">
        <v>1266</v>
      </c>
      <c r="I58" t="s">
        <v>1266</v>
      </c>
      <c r="J58" t="s">
        <v>1266</v>
      </c>
      <c r="K58" t="s">
        <v>1266</v>
      </c>
      <c r="L58" t="s">
        <v>1266</v>
      </c>
      <c r="M58" t="s">
        <v>1266</v>
      </c>
      <c r="N58" t="s">
        <v>1266</v>
      </c>
      <c r="O58" t="s">
        <v>1266</v>
      </c>
      <c r="P58" t="s">
        <v>1266</v>
      </c>
      <c r="Q58" t="s">
        <v>1266</v>
      </c>
      <c r="R58" t="s">
        <v>1266</v>
      </c>
      <c r="S58" t="s">
        <v>1266</v>
      </c>
      <c r="T58" t="s">
        <v>1266</v>
      </c>
      <c r="U58" t="s">
        <v>1266</v>
      </c>
      <c r="V58" t="s">
        <v>1266</v>
      </c>
      <c r="W58" t="s">
        <v>1266</v>
      </c>
      <c r="X58" t="s">
        <v>1266</v>
      </c>
      <c r="Y58" t="s">
        <v>1266</v>
      </c>
      <c r="Z58" t="s">
        <v>1266</v>
      </c>
      <c r="AA58" t="s">
        <v>1266</v>
      </c>
      <c r="AB58" t="s">
        <v>1266</v>
      </c>
      <c r="AC58" t="s">
        <v>1266</v>
      </c>
      <c r="AD58" t="s">
        <v>1266</v>
      </c>
      <c r="AE58" t="s">
        <v>1266</v>
      </c>
      <c r="AF58" t="s">
        <v>1266</v>
      </c>
      <c r="AG58" t="s">
        <v>1266</v>
      </c>
      <c r="AH58" t="s">
        <v>1266</v>
      </c>
      <c r="AI58" t="s">
        <v>1266</v>
      </c>
      <c r="AJ58" t="s">
        <v>1266</v>
      </c>
      <c r="AK58" t="s">
        <v>1266</v>
      </c>
      <c r="AL58" t="s">
        <v>1266</v>
      </c>
      <c r="AM58" t="s">
        <v>1266</v>
      </c>
      <c r="AN58" t="s">
        <v>1266</v>
      </c>
      <c r="AO58" t="s">
        <v>1832</v>
      </c>
      <c r="AP58" t="s">
        <v>1266</v>
      </c>
      <c r="AQ58" t="s">
        <v>1266</v>
      </c>
      <c r="AR58" t="s">
        <v>1266</v>
      </c>
      <c r="AS58" t="s">
        <v>1266</v>
      </c>
      <c r="AT58" t="s">
        <v>1266</v>
      </c>
      <c r="AU58" t="s">
        <v>1266</v>
      </c>
      <c r="AV58" t="s">
        <v>1266</v>
      </c>
      <c r="AW58" t="s">
        <v>68</v>
      </c>
      <c r="AX58" t="s">
        <v>1266</v>
      </c>
      <c r="AY58" t="s">
        <v>1266</v>
      </c>
      <c r="AZ58" t="s">
        <v>1266</v>
      </c>
      <c r="BA58" t="s">
        <v>1266</v>
      </c>
      <c r="BB58" t="s">
        <v>1266</v>
      </c>
      <c r="BC58" t="s">
        <v>1266</v>
      </c>
      <c r="BD58" t="s">
        <v>1266</v>
      </c>
      <c r="BE58" t="s">
        <v>1266</v>
      </c>
      <c r="BF58" t="s">
        <v>1266</v>
      </c>
      <c r="BG58" t="s">
        <v>1266</v>
      </c>
      <c r="BH58" t="s">
        <v>1266</v>
      </c>
      <c r="BI58" t="s">
        <v>1266</v>
      </c>
      <c r="BJ58" t="s">
        <v>1266</v>
      </c>
      <c r="BK58" t="s">
        <v>1266</v>
      </c>
      <c r="BL58" t="s">
        <v>1266</v>
      </c>
      <c r="BM58" t="s">
        <v>1266</v>
      </c>
      <c r="BN58" t="s">
        <v>1266</v>
      </c>
      <c r="BO58" t="s">
        <v>1266</v>
      </c>
      <c r="BP58" t="s">
        <v>1266</v>
      </c>
      <c r="BQ58" t="s">
        <v>1266</v>
      </c>
      <c r="BR58" t="s">
        <v>1266</v>
      </c>
      <c r="BS58" t="s">
        <v>1266</v>
      </c>
      <c r="BT58" t="s">
        <v>1266</v>
      </c>
      <c r="BU58" t="s">
        <v>1266</v>
      </c>
      <c r="BV58" t="s">
        <v>1266</v>
      </c>
      <c r="BW58" t="s">
        <v>1266</v>
      </c>
      <c r="BX58" t="s">
        <v>1266</v>
      </c>
      <c r="BY58" t="s">
        <v>1266</v>
      </c>
      <c r="BZ58" t="s">
        <v>1266</v>
      </c>
      <c r="CA58" t="s">
        <v>1266</v>
      </c>
      <c r="CB58" t="s">
        <v>1266</v>
      </c>
      <c r="CC58" t="s">
        <v>1266</v>
      </c>
      <c r="CD58" t="s">
        <v>1266</v>
      </c>
      <c r="CE58" t="s">
        <v>1266</v>
      </c>
      <c r="CF58" t="s">
        <v>1266</v>
      </c>
      <c r="CG58" t="s">
        <v>1266</v>
      </c>
      <c r="CH58" t="s">
        <v>1266</v>
      </c>
      <c r="CI58" t="s">
        <v>1266</v>
      </c>
      <c r="CJ58" t="s">
        <v>1266</v>
      </c>
      <c r="CK58" t="s">
        <v>1266</v>
      </c>
      <c r="CL58" t="s">
        <v>1266</v>
      </c>
      <c r="CM58" t="s">
        <v>1266</v>
      </c>
      <c r="CN58" t="s">
        <v>1266</v>
      </c>
      <c r="CO58" s="17" t="s">
        <v>1266</v>
      </c>
    </row>
    <row r="59" spans="1:93" x14ac:dyDescent="0.25">
      <c r="A59" t="s">
        <v>1266</v>
      </c>
      <c r="B59" t="s">
        <v>1266</v>
      </c>
      <c r="C59" t="s">
        <v>1266</v>
      </c>
      <c r="D59" t="s">
        <v>1266</v>
      </c>
      <c r="E59" t="s">
        <v>1266</v>
      </c>
      <c r="F59" t="s">
        <v>1266</v>
      </c>
      <c r="G59" t="s">
        <v>1266</v>
      </c>
      <c r="H59" t="s">
        <v>1266</v>
      </c>
      <c r="I59" t="s">
        <v>1266</v>
      </c>
      <c r="J59" t="s">
        <v>1266</v>
      </c>
      <c r="K59" t="s">
        <v>1266</v>
      </c>
      <c r="L59" t="s">
        <v>1266</v>
      </c>
      <c r="M59" t="s">
        <v>1266</v>
      </c>
      <c r="N59" t="s">
        <v>1266</v>
      </c>
      <c r="O59" t="s">
        <v>1266</v>
      </c>
      <c r="P59" t="s">
        <v>1266</v>
      </c>
      <c r="Q59" t="s">
        <v>1266</v>
      </c>
      <c r="R59" t="s">
        <v>1266</v>
      </c>
      <c r="S59" t="s">
        <v>1266</v>
      </c>
      <c r="T59" t="s">
        <v>1266</v>
      </c>
      <c r="U59" t="s">
        <v>1266</v>
      </c>
      <c r="V59" t="s">
        <v>1266</v>
      </c>
      <c r="W59" t="s">
        <v>1266</v>
      </c>
      <c r="X59" t="s">
        <v>1266</v>
      </c>
      <c r="Y59" t="s">
        <v>1266</v>
      </c>
      <c r="Z59" t="s">
        <v>1266</v>
      </c>
      <c r="AA59" t="s">
        <v>1266</v>
      </c>
      <c r="AB59" t="s">
        <v>1266</v>
      </c>
      <c r="AC59" t="s">
        <v>1266</v>
      </c>
      <c r="AD59" t="s">
        <v>1266</v>
      </c>
      <c r="AE59" t="s">
        <v>1266</v>
      </c>
      <c r="AF59" t="s">
        <v>1266</v>
      </c>
      <c r="AG59" t="s">
        <v>1266</v>
      </c>
      <c r="AH59" t="s">
        <v>1266</v>
      </c>
      <c r="AI59" t="s">
        <v>1266</v>
      </c>
      <c r="AJ59" t="s">
        <v>1266</v>
      </c>
      <c r="AK59" t="s">
        <v>1266</v>
      </c>
      <c r="AL59" t="s">
        <v>1266</v>
      </c>
      <c r="AM59" t="s">
        <v>1266</v>
      </c>
      <c r="AN59" t="s">
        <v>1266</v>
      </c>
      <c r="AO59" t="s">
        <v>1833</v>
      </c>
      <c r="AP59" t="s">
        <v>1266</v>
      </c>
      <c r="AQ59" t="s">
        <v>1266</v>
      </c>
      <c r="AR59" t="s">
        <v>1266</v>
      </c>
      <c r="AS59" t="s">
        <v>1266</v>
      </c>
      <c r="AT59" t="s">
        <v>1266</v>
      </c>
      <c r="AU59" t="s">
        <v>1266</v>
      </c>
      <c r="AV59" t="s">
        <v>1266</v>
      </c>
      <c r="AW59" t="s">
        <v>69</v>
      </c>
      <c r="AX59" t="s">
        <v>1266</v>
      </c>
      <c r="AY59" t="s">
        <v>1266</v>
      </c>
      <c r="AZ59" t="s">
        <v>1266</v>
      </c>
      <c r="BA59" t="s">
        <v>1266</v>
      </c>
      <c r="BB59" t="s">
        <v>1266</v>
      </c>
      <c r="BC59" t="s">
        <v>1266</v>
      </c>
      <c r="BD59" t="s">
        <v>1266</v>
      </c>
      <c r="BE59" t="s">
        <v>1266</v>
      </c>
      <c r="BF59" t="s">
        <v>1266</v>
      </c>
      <c r="BG59" t="s">
        <v>1266</v>
      </c>
      <c r="BH59" t="s">
        <v>1266</v>
      </c>
      <c r="BI59" t="s">
        <v>1266</v>
      </c>
      <c r="BJ59" t="s">
        <v>1266</v>
      </c>
      <c r="BK59" t="s">
        <v>1266</v>
      </c>
      <c r="BL59" t="s">
        <v>1266</v>
      </c>
      <c r="BM59" t="s">
        <v>1266</v>
      </c>
      <c r="BN59" t="s">
        <v>1266</v>
      </c>
      <c r="BO59" t="s">
        <v>1266</v>
      </c>
      <c r="BP59" t="s">
        <v>1266</v>
      </c>
      <c r="BQ59" t="s">
        <v>1266</v>
      </c>
      <c r="BR59" t="s">
        <v>1266</v>
      </c>
      <c r="BS59" t="s">
        <v>1266</v>
      </c>
      <c r="BT59" t="s">
        <v>1266</v>
      </c>
      <c r="BU59" t="s">
        <v>1266</v>
      </c>
      <c r="BV59" t="s">
        <v>1266</v>
      </c>
      <c r="BW59" t="s">
        <v>1266</v>
      </c>
      <c r="BX59" t="s">
        <v>1266</v>
      </c>
      <c r="BY59" t="s">
        <v>1266</v>
      </c>
      <c r="BZ59" t="s">
        <v>1266</v>
      </c>
      <c r="CA59" t="s">
        <v>1266</v>
      </c>
      <c r="CB59" t="s">
        <v>1266</v>
      </c>
      <c r="CC59" t="s">
        <v>1266</v>
      </c>
      <c r="CD59" t="s">
        <v>1266</v>
      </c>
      <c r="CE59" t="s">
        <v>1266</v>
      </c>
      <c r="CF59" t="s">
        <v>1266</v>
      </c>
      <c r="CG59" t="s">
        <v>1266</v>
      </c>
      <c r="CH59" t="s">
        <v>1266</v>
      </c>
      <c r="CI59" t="s">
        <v>1266</v>
      </c>
      <c r="CJ59" t="s">
        <v>1266</v>
      </c>
      <c r="CK59" t="s">
        <v>1266</v>
      </c>
      <c r="CL59" t="s">
        <v>1266</v>
      </c>
      <c r="CM59" t="s">
        <v>1266</v>
      </c>
      <c r="CN59" t="s">
        <v>1266</v>
      </c>
      <c r="CO59" s="17" t="s">
        <v>1266</v>
      </c>
    </row>
    <row r="60" spans="1:93" x14ac:dyDescent="0.25">
      <c r="A60" t="s">
        <v>1266</v>
      </c>
      <c r="B60" t="s">
        <v>1266</v>
      </c>
      <c r="C60" t="s">
        <v>1266</v>
      </c>
      <c r="D60" t="s">
        <v>1266</v>
      </c>
      <c r="E60" t="s">
        <v>1266</v>
      </c>
      <c r="F60" t="s">
        <v>1266</v>
      </c>
      <c r="G60" t="s">
        <v>1266</v>
      </c>
      <c r="H60" t="s">
        <v>1266</v>
      </c>
      <c r="I60" t="s">
        <v>1266</v>
      </c>
      <c r="J60" t="s">
        <v>1266</v>
      </c>
      <c r="K60" t="s">
        <v>1266</v>
      </c>
      <c r="L60" t="s">
        <v>1266</v>
      </c>
      <c r="M60" t="s">
        <v>1266</v>
      </c>
      <c r="N60" t="s">
        <v>1266</v>
      </c>
      <c r="O60" t="s">
        <v>1266</v>
      </c>
      <c r="P60" t="s">
        <v>1266</v>
      </c>
      <c r="Q60" t="s">
        <v>1266</v>
      </c>
      <c r="R60" t="s">
        <v>1266</v>
      </c>
      <c r="S60" t="s">
        <v>1266</v>
      </c>
      <c r="T60" t="s">
        <v>1266</v>
      </c>
      <c r="U60" t="s">
        <v>1266</v>
      </c>
      <c r="V60" t="s">
        <v>1266</v>
      </c>
      <c r="W60" t="s">
        <v>1266</v>
      </c>
      <c r="X60" t="s">
        <v>1266</v>
      </c>
      <c r="Y60" t="s">
        <v>1266</v>
      </c>
      <c r="Z60" t="s">
        <v>1266</v>
      </c>
      <c r="AA60" t="s">
        <v>1266</v>
      </c>
      <c r="AB60" t="s">
        <v>1266</v>
      </c>
      <c r="AC60" t="s">
        <v>1266</v>
      </c>
      <c r="AD60" t="s">
        <v>1266</v>
      </c>
      <c r="AE60" t="s">
        <v>1266</v>
      </c>
      <c r="AF60" t="s">
        <v>1266</v>
      </c>
      <c r="AG60" t="s">
        <v>1266</v>
      </c>
      <c r="AH60" t="s">
        <v>1266</v>
      </c>
      <c r="AI60" t="s">
        <v>1266</v>
      </c>
      <c r="AJ60" t="s">
        <v>1266</v>
      </c>
      <c r="AK60" t="s">
        <v>1266</v>
      </c>
      <c r="AL60" t="s">
        <v>1266</v>
      </c>
      <c r="AM60" t="s">
        <v>1266</v>
      </c>
      <c r="AN60" t="s">
        <v>1266</v>
      </c>
      <c r="AO60" t="s">
        <v>1834</v>
      </c>
      <c r="AP60" t="s">
        <v>1266</v>
      </c>
      <c r="AQ60" t="s">
        <v>1266</v>
      </c>
      <c r="AR60" t="s">
        <v>1266</v>
      </c>
      <c r="AS60" t="s">
        <v>1266</v>
      </c>
      <c r="AT60" t="s">
        <v>1266</v>
      </c>
      <c r="AU60" t="s">
        <v>1266</v>
      </c>
      <c r="AV60" t="s">
        <v>1266</v>
      </c>
      <c r="AW60" t="s">
        <v>70</v>
      </c>
      <c r="AX60" t="s">
        <v>1266</v>
      </c>
      <c r="AY60" t="s">
        <v>1266</v>
      </c>
      <c r="AZ60" t="s">
        <v>1266</v>
      </c>
      <c r="BA60" t="s">
        <v>1266</v>
      </c>
      <c r="BB60" t="s">
        <v>1266</v>
      </c>
      <c r="BC60" t="s">
        <v>1266</v>
      </c>
      <c r="BD60" t="s">
        <v>1266</v>
      </c>
      <c r="BE60" t="s">
        <v>1266</v>
      </c>
      <c r="BF60" t="s">
        <v>1266</v>
      </c>
      <c r="BG60" t="s">
        <v>1266</v>
      </c>
      <c r="BH60" t="s">
        <v>1266</v>
      </c>
      <c r="BI60" t="s">
        <v>1266</v>
      </c>
      <c r="BJ60" t="s">
        <v>1266</v>
      </c>
      <c r="BK60" t="s">
        <v>1266</v>
      </c>
      <c r="BL60" t="s">
        <v>1266</v>
      </c>
      <c r="BM60" t="s">
        <v>1266</v>
      </c>
      <c r="BN60" t="s">
        <v>1266</v>
      </c>
      <c r="BO60" t="s">
        <v>1266</v>
      </c>
      <c r="BP60" t="s">
        <v>1266</v>
      </c>
      <c r="BQ60" t="s">
        <v>1266</v>
      </c>
      <c r="BR60" t="s">
        <v>1266</v>
      </c>
      <c r="BS60" t="s">
        <v>1266</v>
      </c>
      <c r="BT60" t="s">
        <v>1266</v>
      </c>
      <c r="BU60" t="s">
        <v>1266</v>
      </c>
      <c r="BV60" t="s">
        <v>1266</v>
      </c>
      <c r="BW60" t="s">
        <v>1266</v>
      </c>
      <c r="BX60" t="s">
        <v>1266</v>
      </c>
      <c r="BY60" t="s">
        <v>1266</v>
      </c>
      <c r="BZ60" t="s">
        <v>1266</v>
      </c>
      <c r="CA60" t="s">
        <v>1266</v>
      </c>
      <c r="CB60" t="s">
        <v>1266</v>
      </c>
      <c r="CC60" t="s">
        <v>1266</v>
      </c>
      <c r="CD60" t="s">
        <v>1266</v>
      </c>
      <c r="CE60" t="s">
        <v>1266</v>
      </c>
      <c r="CF60" t="s">
        <v>1266</v>
      </c>
      <c r="CG60" t="s">
        <v>1266</v>
      </c>
      <c r="CH60" t="s">
        <v>1266</v>
      </c>
      <c r="CI60" t="s">
        <v>1266</v>
      </c>
      <c r="CJ60" t="s">
        <v>1266</v>
      </c>
      <c r="CK60" t="s">
        <v>1266</v>
      </c>
      <c r="CL60" t="s">
        <v>1266</v>
      </c>
      <c r="CM60" t="s">
        <v>1266</v>
      </c>
      <c r="CN60" t="s">
        <v>1266</v>
      </c>
      <c r="CO60" s="17" t="s">
        <v>1266</v>
      </c>
    </row>
    <row r="61" spans="1:93" x14ac:dyDescent="0.25">
      <c r="A61" t="s">
        <v>1266</v>
      </c>
      <c r="B61" t="s">
        <v>1266</v>
      </c>
      <c r="C61" t="s">
        <v>1266</v>
      </c>
      <c r="D61" t="s">
        <v>1266</v>
      </c>
      <c r="E61" t="s">
        <v>1266</v>
      </c>
      <c r="F61" t="s">
        <v>1266</v>
      </c>
      <c r="G61" t="s">
        <v>1266</v>
      </c>
      <c r="H61" t="s">
        <v>1266</v>
      </c>
      <c r="I61" t="s">
        <v>1266</v>
      </c>
      <c r="J61" t="s">
        <v>1266</v>
      </c>
      <c r="K61" t="s">
        <v>1266</v>
      </c>
      <c r="L61" t="s">
        <v>1266</v>
      </c>
      <c r="M61" t="s">
        <v>1266</v>
      </c>
      <c r="N61" t="s">
        <v>1266</v>
      </c>
      <c r="O61" t="s">
        <v>1266</v>
      </c>
      <c r="P61" t="s">
        <v>1266</v>
      </c>
      <c r="Q61" t="s">
        <v>1266</v>
      </c>
      <c r="R61" t="s">
        <v>1266</v>
      </c>
      <c r="S61" t="s">
        <v>1266</v>
      </c>
      <c r="T61" t="s">
        <v>1266</v>
      </c>
      <c r="U61" t="s">
        <v>1266</v>
      </c>
      <c r="V61" t="s">
        <v>1266</v>
      </c>
      <c r="W61" t="s">
        <v>1266</v>
      </c>
      <c r="X61" t="s">
        <v>1266</v>
      </c>
      <c r="Y61" t="s">
        <v>1266</v>
      </c>
      <c r="Z61" t="s">
        <v>1266</v>
      </c>
      <c r="AA61" t="s">
        <v>1266</v>
      </c>
      <c r="AB61" t="s">
        <v>1266</v>
      </c>
      <c r="AC61" t="s">
        <v>1266</v>
      </c>
      <c r="AD61" t="s">
        <v>1266</v>
      </c>
      <c r="AE61" t="s">
        <v>1266</v>
      </c>
      <c r="AF61" t="s">
        <v>1266</v>
      </c>
      <c r="AG61" t="s">
        <v>1266</v>
      </c>
      <c r="AH61" t="s">
        <v>1266</v>
      </c>
      <c r="AI61" t="s">
        <v>1266</v>
      </c>
      <c r="AJ61" t="s">
        <v>1266</v>
      </c>
      <c r="AK61" t="s">
        <v>1266</v>
      </c>
      <c r="AL61" t="s">
        <v>1266</v>
      </c>
      <c r="AM61" t="s">
        <v>1266</v>
      </c>
      <c r="AN61" t="s">
        <v>1266</v>
      </c>
      <c r="AO61" t="s">
        <v>1835</v>
      </c>
      <c r="AP61" t="s">
        <v>1266</v>
      </c>
      <c r="AQ61" t="s">
        <v>1266</v>
      </c>
      <c r="AR61" t="s">
        <v>1266</v>
      </c>
      <c r="AS61" t="s">
        <v>1266</v>
      </c>
      <c r="AT61" t="s">
        <v>1266</v>
      </c>
      <c r="AU61" t="s">
        <v>1266</v>
      </c>
      <c r="AV61" t="s">
        <v>1266</v>
      </c>
      <c r="AW61" t="s">
        <v>71</v>
      </c>
      <c r="AX61" t="s">
        <v>1266</v>
      </c>
      <c r="AY61" t="s">
        <v>1266</v>
      </c>
      <c r="AZ61" t="s">
        <v>1266</v>
      </c>
      <c r="BA61" t="s">
        <v>1266</v>
      </c>
      <c r="BB61" t="s">
        <v>1266</v>
      </c>
      <c r="BC61" t="s">
        <v>1266</v>
      </c>
      <c r="BD61" t="s">
        <v>1266</v>
      </c>
      <c r="BE61" t="s">
        <v>1266</v>
      </c>
      <c r="BF61" t="s">
        <v>1266</v>
      </c>
      <c r="BG61" t="s">
        <v>1266</v>
      </c>
      <c r="BH61" t="s">
        <v>1266</v>
      </c>
      <c r="BI61" t="s">
        <v>1266</v>
      </c>
      <c r="BJ61" t="s">
        <v>1266</v>
      </c>
      <c r="BK61" t="s">
        <v>1266</v>
      </c>
      <c r="BL61" t="s">
        <v>1266</v>
      </c>
      <c r="BM61" t="s">
        <v>1266</v>
      </c>
      <c r="BN61" t="s">
        <v>1266</v>
      </c>
      <c r="BO61" t="s">
        <v>1266</v>
      </c>
      <c r="BP61" t="s">
        <v>1266</v>
      </c>
      <c r="BQ61" t="s">
        <v>1266</v>
      </c>
      <c r="BR61" t="s">
        <v>1266</v>
      </c>
      <c r="BS61" t="s">
        <v>1266</v>
      </c>
      <c r="BT61" t="s">
        <v>1266</v>
      </c>
      <c r="BU61" t="s">
        <v>1266</v>
      </c>
      <c r="BV61" t="s">
        <v>1266</v>
      </c>
      <c r="BW61" t="s">
        <v>1266</v>
      </c>
      <c r="BX61" t="s">
        <v>1266</v>
      </c>
      <c r="BY61" t="s">
        <v>1266</v>
      </c>
      <c r="BZ61" t="s">
        <v>1266</v>
      </c>
      <c r="CA61" t="s">
        <v>1266</v>
      </c>
      <c r="CB61" t="s">
        <v>1266</v>
      </c>
      <c r="CC61" t="s">
        <v>1266</v>
      </c>
      <c r="CD61" t="s">
        <v>1266</v>
      </c>
      <c r="CE61" t="s">
        <v>1266</v>
      </c>
      <c r="CF61" t="s">
        <v>1266</v>
      </c>
      <c r="CG61" t="s">
        <v>1266</v>
      </c>
      <c r="CH61" t="s">
        <v>1266</v>
      </c>
      <c r="CI61" t="s">
        <v>1266</v>
      </c>
      <c r="CJ61" t="s">
        <v>1266</v>
      </c>
      <c r="CK61" t="s">
        <v>1266</v>
      </c>
      <c r="CL61" t="s">
        <v>1266</v>
      </c>
      <c r="CM61" t="s">
        <v>1266</v>
      </c>
      <c r="CN61" t="s">
        <v>1266</v>
      </c>
      <c r="CO61" s="17" t="s">
        <v>1266</v>
      </c>
    </row>
    <row r="62" spans="1:93" x14ac:dyDescent="0.25">
      <c r="A62" t="s">
        <v>1266</v>
      </c>
      <c r="B62" t="s">
        <v>1266</v>
      </c>
      <c r="C62" t="s">
        <v>1266</v>
      </c>
      <c r="D62" t="s">
        <v>1266</v>
      </c>
      <c r="E62" t="s">
        <v>1266</v>
      </c>
      <c r="F62" t="s">
        <v>1266</v>
      </c>
      <c r="G62" t="s">
        <v>1266</v>
      </c>
      <c r="H62" t="s">
        <v>1266</v>
      </c>
      <c r="I62" t="s">
        <v>1266</v>
      </c>
      <c r="J62" t="s">
        <v>1266</v>
      </c>
      <c r="K62" t="s">
        <v>1266</v>
      </c>
      <c r="L62" t="s">
        <v>1266</v>
      </c>
      <c r="M62" t="s">
        <v>1266</v>
      </c>
      <c r="N62" t="s">
        <v>1266</v>
      </c>
      <c r="O62" t="s">
        <v>1266</v>
      </c>
      <c r="P62" t="s">
        <v>1266</v>
      </c>
      <c r="Q62" t="s">
        <v>1266</v>
      </c>
      <c r="R62" t="s">
        <v>1266</v>
      </c>
      <c r="S62" t="s">
        <v>1266</v>
      </c>
      <c r="T62" t="s">
        <v>1266</v>
      </c>
      <c r="U62" t="s">
        <v>1266</v>
      </c>
      <c r="V62" t="s">
        <v>1266</v>
      </c>
      <c r="W62" t="s">
        <v>1266</v>
      </c>
      <c r="X62" t="s">
        <v>1266</v>
      </c>
      <c r="Y62" t="s">
        <v>1266</v>
      </c>
      <c r="Z62" t="s">
        <v>1266</v>
      </c>
      <c r="AA62" t="s">
        <v>1266</v>
      </c>
      <c r="AB62" t="s">
        <v>1266</v>
      </c>
      <c r="AC62" t="s">
        <v>1266</v>
      </c>
      <c r="AD62" t="s">
        <v>1266</v>
      </c>
      <c r="AE62" t="s">
        <v>1266</v>
      </c>
      <c r="AF62" t="s">
        <v>1266</v>
      </c>
      <c r="AG62" t="s">
        <v>1266</v>
      </c>
      <c r="AH62" t="s">
        <v>1266</v>
      </c>
      <c r="AI62" t="s">
        <v>1266</v>
      </c>
      <c r="AJ62" t="s">
        <v>1266</v>
      </c>
      <c r="AK62" t="s">
        <v>1266</v>
      </c>
      <c r="AL62" t="s">
        <v>1266</v>
      </c>
      <c r="AM62" t="s">
        <v>1266</v>
      </c>
      <c r="AN62" t="s">
        <v>1266</v>
      </c>
      <c r="AO62" t="s">
        <v>1266</v>
      </c>
      <c r="AP62" t="s">
        <v>1266</v>
      </c>
      <c r="AQ62" t="s">
        <v>1266</v>
      </c>
      <c r="AR62" t="s">
        <v>1266</v>
      </c>
      <c r="AS62" t="s">
        <v>1266</v>
      </c>
      <c r="AT62" t="s">
        <v>1266</v>
      </c>
      <c r="AU62" t="s">
        <v>1266</v>
      </c>
      <c r="AV62" t="s">
        <v>1266</v>
      </c>
      <c r="AW62" t="s">
        <v>72</v>
      </c>
      <c r="AX62" t="s">
        <v>1266</v>
      </c>
      <c r="AY62" t="s">
        <v>1266</v>
      </c>
      <c r="AZ62" t="s">
        <v>1266</v>
      </c>
      <c r="BA62" t="s">
        <v>1266</v>
      </c>
      <c r="BB62" t="s">
        <v>1266</v>
      </c>
      <c r="BC62" t="s">
        <v>1266</v>
      </c>
      <c r="BD62" t="s">
        <v>1266</v>
      </c>
      <c r="BE62" t="s">
        <v>1266</v>
      </c>
      <c r="BF62" t="s">
        <v>1266</v>
      </c>
      <c r="BG62" t="s">
        <v>1266</v>
      </c>
      <c r="BH62" t="s">
        <v>1266</v>
      </c>
      <c r="BI62" t="s">
        <v>1266</v>
      </c>
      <c r="BJ62" t="s">
        <v>1266</v>
      </c>
      <c r="BK62" t="s">
        <v>1266</v>
      </c>
      <c r="BL62" t="s">
        <v>1266</v>
      </c>
      <c r="BM62" t="s">
        <v>1266</v>
      </c>
      <c r="BN62" t="s">
        <v>1266</v>
      </c>
      <c r="BO62" t="s">
        <v>1266</v>
      </c>
      <c r="BP62" t="s">
        <v>1266</v>
      </c>
      <c r="BQ62" t="s">
        <v>1266</v>
      </c>
      <c r="BR62" t="s">
        <v>1266</v>
      </c>
      <c r="BS62" t="s">
        <v>1266</v>
      </c>
      <c r="BT62" t="s">
        <v>1266</v>
      </c>
      <c r="BU62" t="s">
        <v>1266</v>
      </c>
      <c r="BV62" t="s">
        <v>1266</v>
      </c>
      <c r="BW62" t="s">
        <v>1266</v>
      </c>
      <c r="BX62" t="s">
        <v>1266</v>
      </c>
      <c r="BY62" t="s">
        <v>1266</v>
      </c>
      <c r="BZ62" t="s">
        <v>1266</v>
      </c>
      <c r="CA62" t="s">
        <v>1266</v>
      </c>
      <c r="CB62" t="s">
        <v>1266</v>
      </c>
      <c r="CC62" t="s">
        <v>1266</v>
      </c>
      <c r="CD62" t="s">
        <v>1266</v>
      </c>
      <c r="CE62" t="s">
        <v>1266</v>
      </c>
      <c r="CF62" t="s">
        <v>1266</v>
      </c>
      <c r="CG62" t="s">
        <v>1266</v>
      </c>
      <c r="CH62" t="s">
        <v>1266</v>
      </c>
      <c r="CI62" t="s">
        <v>1266</v>
      </c>
      <c r="CJ62" t="s">
        <v>1266</v>
      </c>
      <c r="CK62" t="s">
        <v>1266</v>
      </c>
      <c r="CL62" t="s">
        <v>1266</v>
      </c>
      <c r="CM62" t="s">
        <v>1266</v>
      </c>
      <c r="CN62" t="s">
        <v>1266</v>
      </c>
      <c r="CO62" s="17" t="s">
        <v>1266</v>
      </c>
    </row>
    <row r="63" spans="1:93" x14ac:dyDescent="0.25">
      <c r="A63" t="s">
        <v>1266</v>
      </c>
      <c r="B63" t="s">
        <v>1266</v>
      </c>
      <c r="C63" t="s">
        <v>1266</v>
      </c>
      <c r="D63" t="s">
        <v>1266</v>
      </c>
      <c r="E63" t="s">
        <v>1266</v>
      </c>
      <c r="F63" t="s">
        <v>1266</v>
      </c>
      <c r="G63" t="s">
        <v>1266</v>
      </c>
      <c r="H63" t="s">
        <v>1266</v>
      </c>
      <c r="I63" t="s">
        <v>1266</v>
      </c>
      <c r="J63" t="s">
        <v>1266</v>
      </c>
      <c r="K63" t="s">
        <v>1266</v>
      </c>
      <c r="L63" t="s">
        <v>1266</v>
      </c>
      <c r="M63" t="s">
        <v>1266</v>
      </c>
      <c r="N63" t="s">
        <v>1266</v>
      </c>
      <c r="O63" t="s">
        <v>1266</v>
      </c>
      <c r="P63" t="s">
        <v>1266</v>
      </c>
      <c r="Q63" t="s">
        <v>1266</v>
      </c>
      <c r="R63" t="s">
        <v>1266</v>
      </c>
      <c r="S63" t="s">
        <v>1266</v>
      </c>
      <c r="T63" t="s">
        <v>1266</v>
      </c>
      <c r="U63" t="s">
        <v>1266</v>
      </c>
      <c r="V63" t="s">
        <v>1266</v>
      </c>
      <c r="W63" t="s">
        <v>1266</v>
      </c>
      <c r="X63" t="s">
        <v>1266</v>
      </c>
      <c r="Y63" t="s">
        <v>1266</v>
      </c>
      <c r="Z63" t="s">
        <v>1266</v>
      </c>
      <c r="AA63" t="s">
        <v>1266</v>
      </c>
      <c r="AB63" t="s">
        <v>1266</v>
      </c>
      <c r="AC63" t="s">
        <v>1266</v>
      </c>
      <c r="AD63" t="s">
        <v>1266</v>
      </c>
      <c r="AE63" t="s">
        <v>1266</v>
      </c>
      <c r="AF63" t="s">
        <v>1266</v>
      </c>
      <c r="AG63" t="s">
        <v>1266</v>
      </c>
      <c r="AH63" t="s">
        <v>1266</v>
      </c>
      <c r="AI63" t="s">
        <v>1266</v>
      </c>
      <c r="AJ63" t="s">
        <v>1266</v>
      </c>
      <c r="AK63" t="s">
        <v>1266</v>
      </c>
      <c r="AL63" t="s">
        <v>1266</v>
      </c>
      <c r="AM63" t="s">
        <v>1266</v>
      </c>
      <c r="AN63" t="s">
        <v>1266</v>
      </c>
      <c r="AO63" t="s">
        <v>1266</v>
      </c>
      <c r="AP63" t="s">
        <v>1266</v>
      </c>
      <c r="AQ63" t="s">
        <v>1266</v>
      </c>
      <c r="AR63" t="s">
        <v>1266</v>
      </c>
      <c r="AS63" t="s">
        <v>1266</v>
      </c>
      <c r="AT63" t="s">
        <v>1266</v>
      </c>
      <c r="AU63" t="s">
        <v>1266</v>
      </c>
      <c r="AV63" t="s">
        <v>1266</v>
      </c>
      <c r="AW63" t="s">
        <v>73</v>
      </c>
      <c r="AX63" t="s">
        <v>1266</v>
      </c>
      <c r="AY63" t="s">
        <v>1266</v>
      </c>
      <c r="AZ63" t="s">
        <v>1266</v>
      </c>
      <c r="BA63" t="s">
        <v>1266</v>
      </c>
      <c r="BB63" t="s">
        <v>1266</v>
      </c>
      <c r="BC63" t="s">
        <v>1266</v>
      </c>
      <c r="BD63" t="s">
        <v>1266</v>
      </c>
      <c r="BE63" t="s">
        <v>1266</v>
      </c>
      <c r="BF63" t="s">
        <v>1266</v>
      </c>
      <c r="BG63" t="s">
        <v>1266</v>
      </c>
      <c r="BH63" t="s">
        <v>1266</v>
      </c>
      <c r="BI63" t="s">
        <v>1266</v>
      </c>
      <c r="BJ63" t="s">
        <v>1266</v>
      </c>
      <c r="BK63" t="s">
        <v>1266</v>
      </c>
      <c r="BL63" t="s">
        <v>1266</v>
      </c>
      <c r="BM63" t="s">
        <v>1266</v>
      </c>
      <c r="BN63" t="s">
        <v>1266</v>
      </c>
      <c r="BO63" t="s">
        <v>1266</v>
      </c>
      <c r="BP63" t="s">
        <v>1266</v>
      </c>
      <c r="BQ63" t="s">
        <v>1266</v>
      </c>
      <c r="BR63" t="s">
        <v>1266</v>
      </c>
      <c r="BS63" t="s">
        <v>1266</v>
      </c>
      <c r="BT63" t="s">
        <v>1266</v>
      </c>
      <c r="BU63" t="s">
        <v>1266</v>
      </c>
      <c r="BV63" t="s">
        <v>1266</v>
      </c>
      <c r="BW63" t="s">
        <v>1266</v>
      </c>
      <c r="BX63" t="s">
        <v>1266</v>
      </c>
      <c r="BY63" t="s">
        <v>1266</v>
      </c>
      <c r="BZ63" t="s">
        <v>1266</v>
      </c>
      <c r="CA63" t="s">
        <v>1266</v>
      </c>
      <c r="CB63" t="s">
        <v>1266</v>
      </c>
      <c r="CC63" t="s">
        <v>1266</v>
      </c>
      <c r="CD63" t="s">
        <v>1266</v>
      </c>
      <c r="CE63" t="s">
        <v>1266</v>
      </c>
      <c r="CF63" t="s">
        <v>1266</v>
      </c>
      <c r="CG63" t="s">
        <v>1266</v>
      </c>
      <c r="CH63" t="s">
        <v>1266</v>
      </c>
      <c r="CI63" t="s">
        <v>1266</v>
      </c>
      <c r="CJ63" t="s">
        <v>1266</v>
      </c>
      <c r="CK63" t="s">
        <v>1266</v>
      </c>
      <c r="CL63" t="s">
        <v>1266</v>
      </c>
      <c r="CM63" t="s">
        <v>1266</v>
      </c>
      <c r="CN63" t="s">
        <v>1266</v>
      </c>
      <c r="CO63" s="17" t="s">
        <v>1266</v>
      </c>
    </row>
    <row r="64" spans="1:93" x14ac:dyDescent="0.25">
      <c r="A64" t="s">
        <v>1266</v>
      </c>
      <c r="B64" t="s">
        <v>1266</v>
      </c>
      <c r="C64" t="s">
        <v>1266</v>
      </c>
      <c r="D64" t="s">
        <v>1266</v>
      </c>
      <c r="E64" t="s">
        <v>1266</v>
      </c>
      <c r="F64" t="s">
        <v>1266</v>
      </c>
      <c r="G64" t="s">
        <v>1266</v>
      </c>
      <c r="H64" t="s">
        <v>1266</v>
      </c>
      <c r="I64" t="s">
        <v>1266</v>
      </c>
      <c r="J64" t="s">
        <v>1266</v>
      </c>
      <c r="K64" t="s">
        <v>1266</v>
      </c>
      <c r="L64" t="s">
        <v>1266</v>
      </c>
      <c r="M64" t="s">
        <v>1266</v>
      </c>
      <c r="N64" t="s">
        <v>1266</v>
      </c>
      <c r="O64" t="s">
        <v>1266</v>
      </c>
      <c r="P64" t="s">
        <v>1266</v>
      </c>
      <c r="Q64" t="s">
        <v>1266</v>
      </c>
      <c r="R64" t="s">
        <v>1266</v>
      </c>
      <c r="S64" t="s">
        <v>1266</v>
      </c>
      <c r="T64" t="s">
        <v>1266</v>
      </c>
      <c r="U64" t="s">
        <v>1266</v>
      </c>
      <c r="V64" t="s">
        <v>1266</v>
      </c>
      <c r="W64" t="s">
        <v>1266</v>
      </c>
      <c r="X64" t="s">
        <v>1266</v>
      </c>
      <c r="Y64" t="s">
        <v>1266</v>
      </c>
      <c r="Z64" t="s">
        <v>1266</v>
      </c>
      <c r="AA64" t="s">
        <v>1266</v>
      </c>
      <c r="AB64" t="s">
        <v>1266</v>
      </c>
      <c r="AC64" t="s">
        <v>1266</v>
      </c>
      <c r="AD64" t="s">
        <v>1266</v>
      </c>
      <c r="AE64" t="s">
        <v>1266</v>
      </c>
      <c r="AF64" t="s">
        <v>1266</v>
      </c>
      <c r="AG64" t="s">
        <v>1266</v>
      </c>
      <c r="AH64" t="s">
        <v>1266</v>
      </c>
      <c r="AI64" t="s">
        <v>1266</v>
      </c>
      <c r="AJ64" t="s">
        <v>1266</v>
      </c>
      <c r="AK64" t="s">
        <v>1266</v>
      </c>
      <c r="AL64" t="s">
        <v>1266</v>
      </c>
      <c r="AM64" t="s">
        <v>1266</v>
      </c>
      <c r="AN64" t="s">
        <v>1266</v>
      </c>
      <c r="AO64" t="s">
        <v>1266</v>
      </c>
      <c r="AP64" t="s">
        <v>1266</v>
      </c>
      <c r="AQ64" t="s">
        <v>1266</v>
      </c>
      <c r="AR64" t="s">
        <v>1266</v>
      </c>
      <c r="AS64" t="s">
        <v>1266</v>
      </c>
      <c r="AT64" t="s">
        <v>1266</v>
      </c>
      <c r="AU64" t="s">
        <v>1266</v>
      </c>
      <c r="AV64" t="s">
        <v>1266</v>
      </c>
      <c r="AW64" t="s">
        <v>1266</v>
      </c>
      <c r="AX64" t="s">
        <v>1266</v>
      </c>
      <c r="AY64" t="s">
        <v>1266</v>
      </c>
      <c r="AZ64" t="s">
        <v>1266</v>
      </c>
      <c r="BA64" t="s">
        <v>1266</v>
      </c>
      <c r="BB64" t="s">
        <v>1266</v>
      </c>
      <c r="BC64" t="s">
        <v>1266</v>
      </c>
      <c r="BD64" t="s">
        <v>1266</v>
      </c>
      <c r="BE64" t="s">
        <v>1266</v>
      </c>
      <c r="BF64" t="s">
        <v>1266</v>
      </c>
      <c r="BG64" t="s">
        <v>1266</v>
      </c>
      <c r="BH64" t="s">
        <v>1266</v>
      </c>
      <c r="BI64" t="s">
        <v>1266</v>
      </c>
      <c r="BJ64" t="s">
        <v>1266</v>
      </c>
      <c r="BK64" t="s">
        <v>1266</v>
      </c>
      <c r="BL64" t="s">
        <v>1266</v>
      </c>
      <c r="BM64" t="s">
        <v>1266</v>
      </c>
      <c r="BN64" t="s">
        <v>1266</v>
      </c>
      <c r="BO64" t="s">
        <v>1266</v>
      </c>
      <c r="BP64" t="s">
        <v>1266</v>
      </c>
      <c r="BQ64" t="s">
        <v>1266</v>
      </c>
      <c r="BR64" t="s">
        <v>1266</v>
      </c>
      <c r="BS64" t="s">
        <v>1266</v>
      </c>
      <c r="BT64" t="s">
        <v>1266</v>
      </c>
      <c r="BU64" t="s">
        <v>1266</v>
      </c>
      <c r="BV64" t="s">
        <v>1266</v>
      </c>
      <c r="BW64" t="s">
        <v>1266</v>
      </c>
      <c r="BX64" t="s">
        <v>1266</v>
      </c>
      <c r="BY64" t="s">
        <v>1266</v>
      </c>
      <c r="BZ64" t="s">
        <v>1266</v>
      </c>
      <c r="CA64" t="s">
        <v>1266</v>
      </c>
      <c r="CB64" t="s">
        <v>1266</v>
      </c>
      <c r="CC64" t="s">
        <v>1266</v>
      </c>
      <c r="CD64" t="s">
        <v>1266</v>
      </c>
      <c r="CE64" t="s">
        <v>1266</v>
      </c>
      <c r="CF64" t="s">
        <v>1266</v>
      </c>
      <c r="CG64" t="s">
        <v>1266</v>
      </c>
      <c r="CH64" t="s">
        <v>1266</v>
      </c>
      <c r="CI64" t="s">
        <v>1266</v>
      </c>
      <c r="CJ64" t="s">
        <v>1266</v>
      </c>
      <c r="CK64" t="s">
        <v>1266</v>
      </c>
      <c r="CL64" t="s">
        <v>1266</v>
      </c>
      <c r="CM64" t="s">
        <v>1266</v>
      </c>
      <c r="CN64" t="s">
        <v>1266</v>
      </c>
      <c r="CO64" s="17" t="s">
        <v>1266</v>
      </c>
    </row>
    <row r="65" spans="1:93" x14ac:dyDescent="0.25">
      <c r="A65" t="s">
        <v>1266</v>
      </c>
      <c r="B65" t="s">
        <v>1266</v>
      </c>
      <c r="C65" t="s">
        <v>1266</v>
      </c>
      <c r="D65" t="s">
        <v>1266</v>
      </c>
      <c r="E65" t="s">
        <v>1266</v>
      </c>
      <c r="F65" t="s">
        <v>1266</v>
      </c>
      <c r="G65" t="s">
        <v>1266</v>
      </c>
      <c r="H65" t="s">
        <v>1266</v>
      </c>
      <c r="I65" t="s">
        <v>1266</v>
      </c>
      <c r="J65" t="s">
        <v>1266</v>
      </c>
      <c r="K65" t="s">
        <v>1266</v>
      </c>
      <c r="L65" t="s">
        <v>1266</v>
      </c>
      <c r="M65" t="s">
        <v>1266</v>
      </c>
      <c r="N65" t="s">
        <v>1266</v>
      </c>
      <c r="O65" t="s">
        <v>1266</v>
      </c>
      <c r="P65" t="s">
        <v>1266</v>
      </c>
      <c r="Q65" t="s">
        <v>1266</v>
      </c>
      <c r="R65" t="s">
        <v>1266</v>
      </c>
      <c r="S65" t="s">
        <v>1266</v>
      </c>
      <c r="T65" t="s">
        <v>1266</v>
      </c>
      <c r="U65" t="s">
        <v>1266</v>
      </c>
      <c r="V65" t="s">
        <v>1266</v>
      </c>
      <c r="W65" t="s">
        <v>1266</v>
      </c>
      <c r="X65" t="s">
        <v>1266</v>
      </c>
      <c r="Y65" t="s">
        <v>1266</v>
      </c>
      <c r="Z65" t="s">
        <v>1266</v>
      </c>
      <c r="AA65" t="s">
        <v>1266</v>
      </c>
      <c r="AB65" t="s">
        <v>1266</v>
      </c>
      <c r="AC65" t="s">
        <v>1266</v>
      </c>
      <c r="AD65" t="s">
        <v>1266</v>
      </c>
      <c r="AE65" t="s">
        <v>1266</v>
      </c>
      <c r="AF65" t="s">
        <v>1266</v>
      </c>
      <c r="AG65" t="s">
        <v>1266</v>
      </c>
      <c r="AH65" t="s">
        <v>1266</v>
      </c>
      <c r="AI65" t="s">
        <v>1266</v>
      </c>
      <c r="AJ65" t="s">
        <v>1266</v>
      </c>
      <c r="AK65" t="s">
        <v>1266</v>
      </c>
      <c r="AL65" t="s">
        <v>1266</v>
      </c>
      <c r="AM65" t="s">
        <v>1266</v>
      </c>
      <c r="AN65" t="s">
        <v>1266</v>
      </c>
      <c r="AO65" t="s">
        <v>1266</v>
      </c>
      <c r="AP65" t="s">
        <v>1266</v>
      </c>
      <c r="AQ65" t="s">
        <v>1266</v>
      </c>
      <c r="AR65" t="s">
        <v>1266</v>
      </c>
      <c r="AS65" t="s">
        <v>1266</v>
      </c>
      <c r="AT65" t="s">
        <v>1266</v>
      </c>
      <c r="AU65" t="s">
        <v>1266</v>
      </c>
      <c r="AV65" t="s">
        <v>1266</v>
      </c>
      <c r="AW65" t="s">
        <v>1266</v>
      </c>
      <c r="AX65" t="s">
        <v>1266</v>
      </c>
      <c r="AY65" t="s">
        <v>1266</v>
      </c>
      <c r="AZ65" t="s">
        <v>1266</v>
      </c>
      <c r="BA65" t="s">
        <v>1266</v>
      </c>
      <c r="BB65" t="s">
        <v>1266</v>
      </c>
      <c r="BC65" t="s">
        <v>1266</v>
      </c>
      <c r="BD65" t="s">
        <v>1266</v>
      </c>
      <c r="BE65" t="s">
        <v>1266</v>
      </c>
      <c r="BF65" t="s">
        <v>1266</v>
      </c>
      <c r="BG65" t="s">
        <v>1266</v>
      </c>
      <c r="BH65" t="s">
        <v>1266</v>
      </c>
      <c r="BI65" t="s">
        <v>1266</v>
      </c>
      <c r="BJ65" t="s">
        <v>1266</v>
      </c>
      <c r="BK65" t="s">
        <v>1266</v>
      </c>
      <c r="BL65" t="s">
        <v>1266</v>
      </c>
      <c r="BM65" t="s">
        <v>1266</v>
      </c>
      <c r="BN65" t="s">
        <v>1266</v>
      </c>
      <c r="BO65" t="s">
        <v>1266</v>
      </c>
      <c r="BP65" t="s">
        <v>1266</v>
      </c>
      <c r="BQ65" t="s">
        <v>1266</v>
      </c>
      <c r="BR65" t="s">
        <v>1266</v>
      </c>
      <c r="BS65" t="s">
        <v>1266</v>
      </c>
      <c r="BT65" t="s">
        <v>1266</v>
      </c>
      <c r="BU65" t="s">
        <v>1266</v>
      </c>
      <c r="BV65" t="s">
        <v>1266</v>
      </c>
      <c r="BW65" t="s">
        <v>1266</v>
      </c>
      <c r="BX65" t="s">
        <v>1266</v>
      </c>
      <c r="BY65" t="s">
        <v>1266</v>
      </c>
      <c r="BZ65" t="s">
        <v>1266</v>
      </c>
      <c r="CA65" t="s">
        <v>1266</v>
      </c>
      <c r="CB65" t="s">
        <v>1266</v>
      </c>
      <c r="CC65" t="s">
        <v>1266</v>
      </c>
      <c r="CD65" t="s">
        <v>1266</v>
      </c>
      <c r="CE65" t="s">
        <v>1266</v>
      </c>
      <c r="CF65" t="s">
        <v>1266</v>
      </c>
      <c r="CG65" t="s">
        <v>1266</v>
      </c>
      <c r="CH65" t="s">
        <v>1266</v>
      </c>
      <c r="CI65" t="s">
        <v>1266</v>
      </c>
      <c r="CJ65" t="s">
        <v>1266</v>
      </c>
      <c r="CK65" t="s">
        <v>1266</v>
      </c>
      <c r="CL65" t="s">
        <v>1266</v>
      </c>
      <c r="CM65" t="s">
        <v>1266</v>
      </c>
      <c r="CN65" t="s">
        <v>1266</v>
      </c>
      <c r="CO65" s="17" t="s">
        <v>1266</v>
      </c>
    </row>
    <row r="66" spans="1:93" x14ac:dyDescent="0.25">
      <c r="A66" t="s">
        <v>1266</v>
      </c>
      <c r="B66" t="s">
        <v>1266</v>
      </c>
      <c r="C66" t="s">
        <v>1266</v>
      </c>
      <c r="D66" t="s">
        <v>1266</v>
      </c>
      <c r="E66" t="s">
        <v>1266</v>
      </c>
      <c r="F66" t="s">
        <v>1266</v>
      </c>
      <c r="G66" t="s">
        <v>1266</v>
      </c>
      <c r="H66" t="s">
        <v>1266</v>
      </c>
      <c r="I66" t="s">
        <v>1266</v>
      </c>
      <c r="J66" t="s">
        <v>1266</v>
      </c>
      <c r="K66" t="s">
        <v>1266</v>
      </c>
      <c r="L66" t="s">
        <v>1266</v>
      </c>
      <c r="M66" t="s">
        <v>1266</v>
      </c>
      <c r="N66" t="s">
        <v>1266</v>
      </c>
      <c r="O66" t="s">
        <v>1266</v>
      </c>
      <c r="P66" t="s">
        <v>1266</v>
      </c>
      <c r="Q66" t="s">
        <v>1266</v>
      </c>
      <c r="R66" t="s">
        <v>1266</v>
      </c>
      <c r="S66" t="s">
        <v>1266</v>
      </c>
      <c r="T66" t="s">
        <v>1266</v>
      </c>
      <c r="U66" t="s">
        <v>1266</v>
      </c>
      <c r="V66" t="s">
        <v>1266</v>
      </c>
      <c r="W66" t="s">
        <v>1266</v>
      </c>
      <c r="X66" t="s">
        <v>1266</v>
      </c>
      <c r="Y66" t="s">
        <v>1266</v>
      </c>
      <c r="Z66" t="s">
        <v>1266</v>
      </c>
      <c r="AA66" t="s">
        <v>1266</v>
      </c>
      <c r="AB66" t="s">
        <v>1266</v>
      </c>
      <c r="AC66" t="s">
        <v>1266</v>
      </c>
      <c r="AD66" t="s">
        <v>1266</v>
      </c>
      <c r="AE66" t="s">
        <v>1266</v>
      </c>
      <c r="AF66" t="s">
        <v>1266</v>
      </c>
      <c r="AG66" t="s">
        <v>1266</v>
      </c>
      <c r="AH66" t="s">
        <v>1266</v>
      </c>
      <c r="AI66" t="s">
        <v>1266</v>
      </c>
      <c r="AJ66" t="s">
        <v>1266</v>
      </c>
      <c r="AK66" t="s">
        <v>1266</v>
      </c>
      <c r="AL66" t="s">
        <v>1266</v>
      </c>
      <c r="AM66" t="s">
        <v>1266</v>
      </c>
      <c r="AN66" t="s">
        <v>1266</v>
      </c>
      <c r="AO66" t="s">
        <v>1266</v>
      </c>
      <c r="AP66" t="s">
        <v>1266</v>
      </c>
      <c r="AQ66" t="s">
        <v>1266</v>
      </c>
      <c r="AR66" t="s">
        <v>1266</v>
      </c>
      <c r="AS66" t="s">
        <v>1266</v>
      </c>
      <c r="AT66" t="s">
        <v>1266</v>
      </c>
      <c r="AU66" t="s">
        <v>1266</v>
      </c>
      <c r="AV66" t="s">
        <v>1266</v>
      </c>
      <c r="AW66" t="s">
        <v>1266</v>
      </c>
      <c r="AX66" t="s">
        <v>1266</v>
      </c>
      <c r="AY66" t="s">
        <v>1266</v>
      </c>
      <c r="AZ66" t="s">
        <v>1266</v>
      </c>
      <c r="BA66" t="s">
        <v>1266</v>
      </c>
      <c r="BB66" t="s">
        <v>1266</v>
      </c>
      <c r="BC66" t="s">
        <v>1266</v>
      </c>
      <c r="BD66" t="s">
        <v>1266</v>
      </c>
      <c r="BE66" t="s">
        <v>1266</v>
      </c>
      <c r="BF66" t="s">
        <v>1266</v>
      </c>
      <c r="BG66" t="s">
        <v>1266</v>
      </c>
      <c r="BH66" t="s">
        <v>1266</v>
      </c>
      <c r="BI66" t="s">
        <v>1266</v>
      </c>
      <c r="BJ66" t="s">
        <v>1266</v>
      </c>
      <c r="BK66" t="s">
        <v>1266</v>
      </c>
      <c r="BL66" t="s">
        <v>1266</v>
      </c>
      <c r="BM66" t="s">
        <v>1266</v>
      </c>
      <c r="BN66" t="s">
        <v>1266</v>
      </c>
      <c r="BO66" t="s">
        <v>1266</v>
      </c>
      <c r="BP66" t="s">
        <v>1266</v>
      </c>
      <c r="BQ66" t="s">
        <v>1266</v>
      </c>
      <c r="BR66" t="s">
        <v>1266</v>
      </c>
      <c r="BS66" t="s">
        <v>1266</v>
      </c>
      <c r="BT66" t="s">
        <v>1266</v>
      </c>
      <c r="BU66" t="s">
        <v>1266</v>
      </c>
      <c r="BV66" t="s">
        <v>1266</v>
      </c>
      <c r="BW66" t="s">
        <v>1266</v>
      </c>
      <c r="BX66" t="s">
        <v>1266</v>
      </c>
      <c r="BY66" t="s">
        <v>1266</v>
      </c>
      <c r="BZ66" t="s">
        <v>1266</v>
      </c>
      <c r="CA66" t="s">
        <v>1266</v>
      </c>
      <c r="CB66" t="s">
        <v>1266</v>
      </c>
      <c r="CC66" t="s">
        <v>1266</v>
      </c>
      <c r="CD66" t="s">
        <v>1266</v>
      </c>
      <c r="CE66" t="s">
        <v>1266</v>
      </c>
      <c r="CF66" t="s">
        <v>1266</v>
      </c>
      <c r="CG66" t="s">
        <v>1266</v>
      </c>
      <c r="CH66" t="s">
        <v>1266</v>
      </c>
      <c r="CI66" t="s">
        <v>1266</v>
      </c>
      <c r="CJ66" t="s">
        <v>1266</v>
      </c>
      <c r="CK66" t="s">
        <v>1266</v>
      </c>
      <c r="CL66" t="s">
        <v>1266</v>
      </c>
      <c r="CM66" t="s">
        <v>1266</v>
      </c>
      <c r="CN66" t="s">
        <v>1266</v>
      </c>
      <c r="CO66" s="17" t="s">
        <v>1266</v>
      </c>
    </row>
    <row r="67" spans="1:93" x14ac:dyDescent="0.25">
      <c r="A67" t="s">
        <v>1266</v>
      </c>
      <c r="B67" t="s">
        <v>1266</v>
      </c>
      <c r="C67" t="s">
        <v>1266</v>
      </c>
      <c r="D67" t="s">
        <v>1266</v>
      </c>
      <c r="E67" t="s">
        <v>1266</v>
      </c>
      <c r="F67" t="s">
        <v>1266</v>
      </c>
      <c r="G67" t="s">
        <v>1266</v>
      </c>
      <c r="H67" t="s">
        <v>1266</v>
      </c>
      <c r="I67" t="s">
        <v>1266</v>
      </c>
      <c r="J67" t="s">
        <v>1266</v>
      </c>
      <c r="K67" t="s">
        <v>1266</v>
      </c>
      <c r="L67" t="s">
        <v>1266</v>
      </c>
      <c r="M67" t="s">
        <v>1266</v>
      </c>
      <c r="N67" t="s">
        <v>1266</v>
      </c>
      <c r="O67" t="s">
        <v>1266</v>
      </c>
      <c r="P67" t="s">
        <v>1266</v>
      </c>
      <c r="Q67" t="s">
        <v>1266</v>
      </c>
      <c r="R67" t="s">
        <v>1266</v>
      </c>
      <c r="S67" t="s">
        <v>1266</v>
      </c>
      <c r="T67" t="s">
        <v>1266</v>
      </c>
      <c r="U67" t="s">
        <v>1266</v>
      </c>
      <c r="V67" t="s">
        <v>1266</v>
      </c>
      <c r="W67" t="s">
        <v>1266</v>
      </c>
      <c r="X67" t="s">
        <v>1266</v>
      </c>
      <c r="Y67" t="s">
        <v>1266</v>
      </c>
      <c r="Z67" t="s">
        <v>1266</v>
      </c>
      <c r="AA67" t="s">
        <v>1266</v>
      </c>
      <c r="AB67" t="s">
        <v>1266</v>
      </c>
      <c r="AC67" t="s">
        <v>1266</v>
      </c>
      <c r="AD67" t="s">
        <v>1266</v>
      </c>
      <c r="AE67" t="s">
        <v>1266</v>
      </c>
      <c r="AF67" t="s">
        <v>1266</v>
      </c>
      <c r="AG67" t="s">
        <v>1266</v>
      </c>
      <c r="AH67" t="s">
        <v>1266</v>
      </c>
      <c r="AI67" t="s">
        <v>1266</v>
      </c>
      <c r="AJ67" t="s">
        <v>1266</v>
      </c>
      <c r="AK67" t="s">
        <v>1266</v>
      </c>
      <c r="AL67" t="s">
        <v>1266</v>
      </c>
      <c r="AM67" t="s">
        <v>1266</v>
      </c>
      <c r="AN67" t="s">
        <v>1266</v>
      </c>
      <c r="AO67" t="s">
        <v>1266</v>
      </c>
      <c r="AP67" t="s">
        <v>1266</v>
      </c>
      <c r="AQ67" t="s">
        <v>1266</v>
      </c>
      <c r="AR67" t="s">
        <v>1266</v>
      </c>
      <c r="AS67" t="s">
        <v>1266</v>
      </c>
      <c r="AT67" t="s">
        <v>1266</v>
      </c>
      <c r="AU67" t="s">
        <v>1266</v>
      </c>
      <c r="AV67" t="s">
        <v>1266</v>
      </c>
      <c r="AW67" t="s">
        <v>1266</v>
      </c>
      <c r="AX67" t="s">
        <v>1266</v>
      </c>
      <c r="AY67" t="s">
        <v>1266</v>
      </c>
      <c r="AZ67" t="s">
        <v>1266</v>
      </c>
      <c r="BA67" t="s">
        <v>1266</v>
      </c>
      <c r="BB67" t="s">
        <v>1266</v>
      </c>
      <c r="BC67" t="s">
        <v>1266</v>
      </c>
      <c r="BD67" t="s">
        <v>1266</v>
      </c>
      <c r="BE67" t="s">
        <v>1266</v>
      </c>
      <c r="BF67" t="s">
        <v>1266</v>
      </c>
      <c r="BG67" t="s">
        <v>1266</v>
      </c>
      <c r="BH67" t="s">
        <v>1266</v>
      </c>
      <c r="BI67" t="s">
        <v>1266</v>
      </c>
      <c r="BJ67" t="s">
        <v>1266</v>
      </c>
      <c r="BK67" t="s">
        <v>1266</v>
      </c>
      <c r="BL67" t="s">
        <v>1266</v>
      </c>
      <c r="BM67" t="s">
        <v>1266</v>
      </c>
      <c r="BN67" t="s">
        <v>1266</v>
      </c>
      <c r="BO67" t="s">
        <v>1266</v>
      </c>
      <c r="BP67" t="s">
        <v>1266</v>
      </c>
      <c r="BQ67" t="s">
        <v>1266</v>
      </c>
      <c r="BR67" t="s">
        <v>1266</v>
      </c>
      <c r="BS67" t="s">
        <v>1266</v>
      </c>
      <c r="BT67" t="s">
        <v>1266</v>
      </c>
      <c r="BU67" t="s">
        <v>1266</v>
      </c>
      <c r="BV67" t="s">
        <v>1266</v>
      </c>
      <c r="BW67" t="s">
        <v>1266</v>
      </c>
      <c r="BX67" t="s">
        <v>1266</v>
      </c>
      <c r="BY67" t="s">
        <v>1266</v>
      </c>
      <c r="BZ67" t="s">
        <v>1266</v>
      </c>
      <c r="CA67" t="s">
        <v>1266</v>
      </c>
      <c r="CB67" t="s">
        <v>1266</v>
      </c>
      <c r="CC67" t="s">
        <v>1266</v>
      </c>
      <c r="CD67" t="s">
        <v>1266</v>
      </c>
      <c r="CE67" t="s">
        <v>1266</v>
      </c>
      <c r="CF67" t="s">
        <v>1266</v>
      </c>
      <c r="CG67" t="s">
        <v>1266</v>
      </c>
      <c r="CH67" t="s">
        <v>1266</v>
      </c>
      <c r="CI67" t="s">
        <v>1266</v>
      </c>
      <c r="CJ67" t="s">
        <v>1266</v>
      </c>
      <c r="CK67" t="s">
        <v>1266</v>
      </c>
      <c r="CL67" t="s">
        <v>1266</v>
      </c>
      <c r="CM67" t="s">
        <v>1266</v>
      </c>
      <c r="CN67" t="s">
        <v>1266</v>
      </c>
      <c r="CO67" s="17" t="s">
        <v>1266</v>
      </c>
    </row>
    <row r="68" spans="1:93" x14ac:dyDescent="0.25">
      <c r="A68" t="s">
        <v>1266</v>
      </c>
      <c r="B68" t="s">
        <v>1266</v>
      </c>
      <c r="C68" t="s">
        <v>1266</v>
      </c>
      <c r="D68" t="s">
        <v>1266</v>
      </c>
      <c r="E68" t="s">
        <v>1266</v>
      </c>
      <c r="F68" t="s">
        <v>1266</v>
      </c>
      <c r="G68" t="s">
        <v>1266</v>
      </c>
      <c r="H68" t="s">
        <v>1266</v>
      </c>
      <c r="I68" t="s">
        <v>1266</v>
      </c>
      <c r="J68" t="s">
        <v>1266</v>
      </c>
      <c r="K68" t="s">
        <v>1266</v>
      </c>
      <c r="L68" t="s">
        <v>1266</v>
      </c>
      <c r="M68" t="s">
        <v>1266</v>
      </c>
      <c r="N68" t="s">
        <v>1266</v>
      </c>
      <c r="O68" t="s">
        <v>1266</v>
      </c>
      <c r="P68" t="s">
        <v>1266</v>
      </c>
      <c r="Q68" t="s">
        <v>1266</v>
      </c>
      <c r="R68" t="s">
        <v>1266</v>
      </c>
      <c r="S68" t="s">
        <v>1266</v>
      </c>
      <c r="T68" t="s">
        <v>1266</v>
      </c>
      <c r="U68" t="s">
        <v>1266</v>
      </c>
      <c r="V68" t="s">
        <v>1266</v>
      </c>
      <c r="W68" t="s">
        <v>1266</v>
      </c>
      <c r="X68" t="s">
        <v>1266</v>
      </c>
      <c r="Y68" t="s">
        <v>1266</v>
      </c>
      <c r="Z68" t="s">
        <v>1266</v>
      </c>
      <c r="AA68" t="s">
        <v>1266</v>
      </c>
      <c r="AB68" t="s">
        <v>1266</v>
      </c>
      <c r="AC68" t="s">
        <v>1266</v>
      </c>
      <c r="AD68" t="s">
        <v>1266</v>
      </c>
      <c r="AE68" t="s">
        <v>1266</v>
      </c>
      <c r="AF68" t="s">
        <v>1266</v>
      </c>
      <c r="AG68" t="s">
        <v>1266</v>
      </c>
      <c r="AH68" t="s">
        <v>1266</v>
      </c>
      <c r="AI68" t="s">
        <v>1266</v>
      </c>
      <c r="AJ68" t="s">
        <v>1266</v>
      </c>
      <c r="AK68" t="s">
        <v>1266</v>
      </c>
      <c r="AL68" t="s">
        <v>1266</v>
      </c>
      <c r="AM68" t="s">
        <v>1266</v>
      </c>
      <c r="AN68" t="s">
        <v>1266</v>
      </c>
      <c r="AO68" t="s">
        <v>1266</v>
      </c>
      <c r="AP68" t="s">
        <v>1266</v>
      </c>
      <c r="AQ68" t="s">
        <v>1266</v>
      </c>
      <c r="AR68" t="s">
        <v>1266</v>
      </c>
      <c r="AS68" t="s">
        <v>1266</v>
      </c>
      <c r="AT68" t="s">
        <v>1266</v>
      </c>
      <c r="AU68" t="s">
        <v>1266</v>
      </c>
      <c r="AV68" t="s">
        <v>1266</v>
      </c>
      <c r="AW68" t="s">
        <v>1266</v>
      </c>
      <c r="AX68" t="s">
        <v>1266</v>
      </c>
      <c r="AY68" t="s">
        <v>1266</v>
      </c>
      <c r="AZ68" t="s">
        <v>1266</v>
      </c>
      <c r="BA68" t="s">
        <v>1266</v>
      </c>
      <c r="BB68" t="s">
        <v>1266</v>
      </c>
      <c r="BC68" t="s">
        <v>1266</v>
      </c>
      <c r="BD68" t="s">
        <v>1266</v>
      </c>
      <c r="BE68" t="s">
        <v>1266</v>
      </c>
      <c r="BF68" t="s">
        <v>1266</v>
      </c>
      <c r="BG68" t="s">
        <v>1266</v>
      </c>
      <c r="BH68" t="s">
        <v>1266</v>
      </c>
      <c r="BI68" t="s">
        <v>1266</v>
      </c>
      <c r="BJ68" t="s">
        <v>1266</v>
      </c>
      <c r="BK68" t="s">
        <v>1266</v>
      </c>
      <c r="BL68" t="s">
        <v>1266</v>
      </c>
      <c r="BM68" t="s">
        <v>1266</v>
      </c>
      <c r="BN68" t="s">
        <v>1266</v>
      </c>
      <c r="BO68" t="s">
        <v>1266</v>
      </c>
      <c r="BP68" t="s">
        <v>1266</v>
      </c>
      <c r="BQ68" t="s">
        <v>1266</v>
      </c>
      <c r="BR68" t="s">
        <v>1266</v>
      </c>
      <c r="BS68" t="s">
        <v>1266</v>
      </c>
      <c r="BT68" t="s">
        <v>1266</v>
      </c>
      <c r="BU68" t="s">
        <v>1266</v>
      </c>
      <c r="BV68" t="s">
        <v>1266</v>
      </c>
      <c r="BW68" t="s">
        <v>1266</v>
      </c>
      <c r="BX68" t="s">
        <v>1266</v>
      </c>
      <c r="BY68" t="s">
        <v>1266</v>
      </c>
      <c r="BZ68" t="s">
        <v>1266</v>
      </c>
      <c r="CA68" t="s">
        <v>1266</v>
      </c>
      <c r="CB68" t="s">
        <v>1266</v>
      </c>
      <c r="CC68" t="s">
        <v>1266</v>
      </c>
      <c r="CD68" t="s">
        <v>1266</v>
      </c>
      <c r="CE68" t="s">
        <v>1266</v>
      </c>
      <c r="CF68" t="s">
        <v>1266</v>
      </c>
      <c r="CG68" t="s">
        <v>1266</v>
      </c>
      <c r="CH68" t="s">
        <v>1266</v>
      </c>
      <c r="CI68" t="s">
        <v>1266</v>
      </c>
      <c r="CJ68" t="s">
        <v>1266</v>
      </c>
      <c r="CK68" t="s">
        <v>1266</v>
      </c>
      <c r="CL68" t="s">
        <v>1266</v>
      </c>
      <c r="CM68" t="s">
        <v>1266</v>
      </c>
      <c r="CN68" t="s">
        <v>1266</v>
      </c>
      <c r="CO68" s="17" t="s">
        <v>1266</v>
      </c>
    </row>
    <row r="69" spans="1:93" x14ac:dyDescent="0.25">
      <c r="A69" t="s">
        <v>1266</v>
      </c>
      <c r="B69" t="s">
        <v>1266</v>
      </c>
      <c r="C69" t="s">
        <v>1266</v>
      </c>
      <c r="D69" t="s">
        <v>1266</v>
      </c>
      <c r="E69" t="s">
        <v>1266</v>
      </c>
      <c r="F69" t="s">
        <v>1266</v>
      </c>
      <c r="G69" t="s">
        <v>1266</v>
      </c>
      <c r="H69" t="s">
        <v>1266</v>
      </c>
      <c r="I69" t="s">
        <v>1266</v>
      </c>
      <c r="J69" t="s">
        <v>1266</v>
      </c>
      <c r="K69" t="s">
        <v>1266</v>
      </c>
      <c r="L69" t="s">
        <v>1266</v>
      </c>
      <c r="M69" t="s">
        <v>1266</v>
      </c>
      <c r="N69" t="s">
        <v>1266</v>
      </c>
      <c r="O69" t="s">
        <v>1266</v>
      </c>
      <c r="P69" t="s">
        <v>1266</v>
      </c>
      <c r="Q69" t="s">
        <v>1266</v>
      </c>
      <c r="R69" t="s">
        <v>1266</v>
      </c>
      <c r="S69" t="s">
        <v>1266</v>
      </c>
      <c r="T69" t="s">
        <v>1266</v>
      </c>
      <c r="U69" t="s">
        <v>1266</v>
      </c>
      <c r="V69" t="s">
        <v>1266</v>
      </c>
      <c r="W69" t="s">
        <v>1266</v>
      </c>
      <c r="X69" t="s">
        <v>1266</v>
      </c>
      <c r="Y69" t="s">
        <v>1266</v>
      </c>
      <c r="Z69" t="s">
        <v>1266</v>
      </c>
      <c r="AA69" t="s">
        <v>1266</v>
      </c>
      <c r="AB69" t="s">
        <v>1266</v>
      </c>
      <c r="AC69" t="s">
        <v>1266</v>
      </c>
      <c r="AD69" t="s">
        <v>1266</v>
      </c>
      <c r="AE69" t="s">
        <v>1266</v>
      </c>
      <c r="AF69" t="s">
        <v>1266</v>
      </c>
      <c r="AG69" t="s">
        <v>1266</v>
      </c>
      <c r="AH69" t="s">
        <v>1266</v>
      </c>
      <c r="AI69" t="s">
        <v>1266</v>
      </c>
      <c r="AJ69" t="s">
        <v>1266</v>
      </c>
      <c r="AK69" t="s">
        <v>1266</v>
      </c>
      <c r="AL69" t="s">
        <v>1266</v>
      </c>
      <c r="AM69" t="s">
        <v>1266</v>
      </c>
      <c r="AN69" t="s">
        <v>1266</v>
      </c>
      <c r="AO69" t="s">
        <v>1266</v>
      </c>
      <c r="AP69" t="s">
        <v>1266</v>
      </c>
      <c r="AQ69" t="s">
        <v>1266</v>
      </c>
      <c r="AR69" t="s">
        <v>1266</v>
      </c>
      <c r="AS69" t="s">
        <v>1266</v>
      </c>
      <c r="AT69" t="s">
        <v>1266</v>
      </c>
      <c r="AU69" t="s">
        <v>1266</v>
      </c>
      <c r="AV69" t="s">
        <v>1266</v>
      </c>
      <c r="AW69" t="s">
        <v>1266</v>
      </c>
      <c r="AX69" t="s">
        <v>1266</v>
      </c>
      <c r="AY69" t="s">
        <v>1266</v>
      </c>
      <c r="AZ69" t="s">
        <v>1266</v>
      </c>
      <c r="BA69" t="s">
        <v>1266</v>
      </c>
      <c r="BB69" t="s">
        <v>1266</v>
      </c>
      <c r="BC69" t="s">
        <v>1266</v>
      </c>
      <c r="BD69" t="s">
        <v>1266</v>
      </c>
      <c r="BE69" t="s">
        <v>1266</v>
      </c>
      <c r="BF69" t="s">
        <v>1266</v>
      </c>
      <c r="BG69" t="s">
        <v>1266</v>
      </c>
      <c r="BH69" t="s">
        <v>1266</v>
      </c>
      <c r="BI69" t="s">
        <v>1266</v>
      </c>
      <c r="BJ69" t="s">
        <v>1266</v>
      </c>
      <c r="BK69" t="s">
        <v>1266</v>
      </c>
      <c r="BL69" t="s">
        <v>1266</v>
      </c>
      <c r="BM69" t="s">
        <v>1266</v>
      </c>
      <c r="BN69" t="s">
        <v>1266</v>
      </c>
      <c r="BO69" t="s">
        <v>1266</v>
      </c>
      <c r="BP69" t="s">
        <v>1266</v>
      </c>
      <c r="BQ69" t="s">
        <v>1266</v>
      </c>
      <c r="BR69" t="s">
        <v>1266</v>
      </c>
      <c r="BS69" t="s">
        <v>1266</v>
      </c>
      <c r="BT69" t="s">
        <v>1266</v>
      </c>
      <c r="BU69" t="s">
        <v>1266</v>
      </c>
      <c r="BV69" t="s">
        <v>1266</v>
      </c>
      <c r="BW69" t="s">
        <v>1266</v>
      </c>
      <c r="BX69" t="s">
        <v>1266</v>
      </c>
      <c r="BY69" t="s">
        <v>1266</v>
      </c>
      <c r="BZ69" t="s">
        <v>1266</v>
      </c>
      <c r="CA69" t="s">
        <v>1266</v>
      </c>
      <c r="CB69" t="s">
        <v>1266</v>
      </c>
      <c r="CC69" t="s">
        <v>1266</v>
      </c>
      <c r="CD69" t="s">
        <v>1266</v>
      </c>
      <c r="CE69" t="s">
        <v>1266</v>
      </c>
      <c r="CF69" t="s">
        <v>1266</v>
      </c>
      <c r="CG69" t="s">
        <v>1266</v>
      </c>
      <c r="CH69" t="s">
        <v>1266</v>
      </c>
      <c r="CI69" t="s">
        <v>1266</v>
      </c>
      <c r="CJ69" t="s">
        <v>1266</v>
      </c>
      <c r="CK69" t="s">
        <v>1266</v>
      </c>
      <c r="CL69" t="s">
        <v>1266</v>
      </c>
      <c r="CM69" t="s">
        <v>1266</v>
      </c>
      <c r="CN69" t="s">
        <v>1266</v>
      </c>
      <c r="CO69" s="17" t="s">
        <v>1266</v>
      </c>
    </row>
    <row r="70" spans="1:93" x14ac:dyDescent="0.25">
      <c r="A70" t="s">
        <v>1266</v>
      </c>
      <c r="B70" t="s">
        <v>1266</v>
      </c>
      <c r="C70" t="s">
        <v>1266</v>
      </c>
      <c r="D70" t="s">
        <v>1266</v>
      </c>
      <c r="E70" t="s">
        <v>1266</v>
      </c>
      <c r="F70" t="s">
        <v>1266</v>
      </c>
      <c r="G70" t="s">
        <v>1266</v>
      </c>
      <c r="H70" t="s">
        <v>1266</v>
      </c>
      <c r="I70" t="s">
        <v>1266</v>
      </c>
      <c r="J70" t="s">
        <v>1266</v>
      </c>
      <c r="K70" t="s">
        <v>1266</v>
      </c>
      <c r="L70" t="s">
        <v>1266</v>
      </c>
      <c r="M70" t="s">
        <v>1266</v>
      </c>
      <c r="N70" t="s">
        <v>1266</v>
      </c>
      <c r="O70" t="s">
        <v>1266</v>
      </c>
      <c r="P70" t="s">
        <v>1266</v>
      </c>
      <c r="Q70" t="s">
        <v>1266</v>
      </c>
      <c r="R70" t="s">
        <v>1266</v>
      </c>
      <c r="S70" t="s">
        <v>1266</v>
      </c>
      <c r="T70" t="s">
        <v>1266</v>
      </c>
      <c r="U70" t="s">
        <v>1266</v>
      </c>
      <c r="V70" t="s">
        <v>1266</v>
      </c>
      <c r="W70" t="s">
        <v>1266</v>
      </c>
      <c r="X70" t="s">
        <v>1266</v>
      </c>
      <c r="Y70" t="s">
        <v>1266</v>
      </c>
      <c r="Z70" t="s">
        <v>1266</v>
      </c>
      <c r="AA70" t="s">
        <v>1266</v>
      </c>
      <c r="AB70" t="s">
        <v>1266</v>
      </c>
      <c r="AC70" t="s">
        <v>1266</v>
      </c>
      <c r="AD70" t="s">
        <v>1266</v>
      </c>
      <c r="AE70" t="s">
        <v>1266</v>
      </c>
      <c r="AF70" t="s">
        <v>1266</v>
      </c>
      <c r="AG70" t="s">
        <v>1266</v>
      </c>
      <c r="AH70" t="s">
        <v>1266</v>
      </c>
      <c r="AI70" t="s">
        <v>1266</v>
      </c>
      <c r="AJ70" t="s">
        <v>1266</v>
      </c>
      <c r="AK70" t="s">
        <v>1266</v>
      </c>
      <c r="AL70" t="s">
        <v>1266</v>
      </c>
      <c r="AM70" t="s">
        <v>1266</v>
      </c>
      <c r="AN70" t="s">
        <v>1266</v>
      </c>
      <c r="AO70" t="s">
        <v>1266</v>
      </c>
      <c r="AP70" t="s">
        <v>1266</v>
      </c>
      <c r="AQ70" t="s">
        <v>1266</v>
      </c>
      <c r="AR70" t="s">
        <v>1266</v>
      </c>
      <c r="AS70" t="s">
        <v>1266</v>
      </c>
      <c r="AT70" t="s">
        <v>1266</v>
      </c>
      <c r="AU70" t="s">
        <v>1266</v>
      </c>
      <c r="AV70" t="s">
        <v>1266</v>
      </c>
      <c r="AW70" t="s">
        <v>1266</v>
      </c>
      <c r="AX70" t="s">
        <v>1266</v>
      </c>
      <c r="AY70" t="s">
        <v>1266</v>
      </c>
      <c r="AZ70" t="s">
        <v>1266</v>
      </c>
      <c r="BA70" t="s">
        <v>1266</v>
      </c>
      <c r="BB70" t="s">
        <v>1266</v>
      </c>
      <c r="BC70" t="s">
        <v>1266</v>
      </c>
      <c r="BD70" t="s">
        <v>1266</v>
      </c>
      <c r="BE70" t="s">
        <v>1266</v>
      </c>
      <c r="BF70" t="s">
        <v>1266</v>
      </c>
      <c r="BG70" t="s">
        <v>1266</v>
      </c>
      <c r="BH70" t="s">
        <v>1266</v>
      </c>
      <c r="BI70" t="s">
        <v>1266</v>
      </c>
      <c r="BJ70" t="s">
        <v>1266</v>
      </c>
      <c r="BK70" t="s">
        <v>1266</v>
      </c>
      <c r="BL70" t="s">
        <v>1266</v>
      </c>
      <c r="BM70" t="s">
        <v>1266</v>
      </c>
      <c r="BN70" t="s">
        <v>1266</v>
      </c>
      <c r="BO70" t="s">
        <v>1266</v>
      </c>
      <c r="BP70" t="s">
        <v>1266</v>
      </c>
      <c r="BQ70" t="s">
        <v>1266</v>
      </c>
      <c r="BR70" t="s">
        <v>1266</v>
      </c>
      <c r="BS70" t="s">
        <v>1266</v>
      </c>
      <c r="BT70" t="s">
        <v>1266</v>
      </c>
      <c r="BU70" t="s">
        <v>1266</v>
      </c>
      <c r="BV70" t="s">
        <v>1266</v>
      </c>
      <c r="BW70" t="s">
        <v>1266</v>
      </c>
      <c r="BX70" t="s">
        <v>1266</v>
      </c>
      <c r="BY70" t="s">
        <v>1266</v>
      </c>
      <c r="BZ70" t="s">
        <v>1266</v>
      </c>
      <c r="CA70" t="s">
        <v>1266</v>
      </c>
      <c r="CB70" t="s">
        <v>1266</v>
      </c>
      <c r="CC70" t="s">
        <v>1266</v>
      </c>
      <c r="CD70" t="s">
        <v>1266</v>
      </c>
      <c r="CE70" t="s">
        <v>1266</v>
      </c>
      <c r="CF70" t="s">
        <v>1266</v>
      </c>
      <c r="CG70" t="s">
        <v>1266</v>
      </c>
      <c r="CH70" t="s">
        <v>1266</v>
      </c>
      <c r="CI70" t="s">
        <v>1266</v>
      </c>
      <c r="CJ70" t="s">
        <v>1266</v>
      </c>
      <c r="CK70" t="s">
        <v>1266</v>
      </c>
      <c r="CL70" t="s">
        <v>1266</v>
      </c>
      <c r="CM70" t="s">
        <v>1266</v>
      </c>
      <c r="CN70" t="s">
        <v>1266</v>
      </c>
      <c r="CO70" s="17" t="s">
        <v>1266</v>
      </c>
    </row>
    <row r="71" spans="1:93" x14ac:dyDescent="0.25">
      <c r="A71" t="s">
        <v>1266</v>
      </c>
      <c r="B71" t="s">
        <v>1266</v>
      </c>
      <c r="C71" t="s">
        <v>1266</v>
      </c>
      <c r="D71" t="s">
        <v>1266</v>
      </c>
      <c r="E71" t="s">
        <v>1266</v>
      </c>
      <c r="F71" t="s">
        <v>1266</v>
      </c>
      <c r="G71" t="s">
        <v>1266</v>
      </c>
      <c r="H71" t="s">
        <v>1266</v>
      </c>
      <c r="I71" t="s">
        <v>1266</v>
      </c>
      <c r="J71" t="s">
        <v>1266</v>
      </c>
      <c r="K71" t="s">
        <v>1266</v>
      </c>
      <c r="L71" t="s">
        <v>1266</v>
      </c>
      <c r="M71" t="s">
        <v>1266</v>
      </c>
      <c r="N71" t="s">
        <v>1266</v>
      </c>
      <c r="O71" t="s">
        <v>1266</v>
      </c>
      <c r="P71" t="s">
        <v>1266</v>
      </c>
      <c r="Q71" t="s">
        <v>1266</v>
      </c>
      <c r="R71" t="s">
        <v>1266</v>
      </c>
      <c r="S71" t="s">
        <v>1266</v>
      </c>
      <c r="T71" t="s">
        <v>1266</v>
      </c>
      <c r="U71" t="s">
        <v>1266</v>
      </c>
      <c r="V71" t="s">
        <v>1266</v>
      </c>
      <c r="W71" t="s">
        <v>1266</v>
      </c>
      <c r="X71" t="s">
        <v>1266</v>
      </c>
      <c r="Y71" t="s">
        <v>1266</v>
      </c>
      <c r="Z71" t="s">
        <v>1266</v>
      </c>
      <c r="AA71" t="s">
        <v>1266</v>
      </c>
      <c r="AB71" t="s">
        <v>1266</v>
      </c>
      <c r="AC71" t="s">
        <v>1266</v>
      </c>
      <c r="AD71" t="s">
        <v>1266</v>
      </c>
      <c r="AE71" t="s">
        <v>1266</v>
      </c>
      <c r="AF71" t="s">
        <v>1266</v>
      </c>
      <c r="AG71" t="s">
        <v>1266</v>
      </c>
      <c r="AH71" t="s">
        <v>1266</v>
      </c>
      <c r="AI71" t="s">
        <v>1266</v>
      </c>
      <c r="AJ71" t="s">
        <v>1266</v>
      </c>
      <c r="AK71" t="s">
        <v>1266</v>
      </c>
      <c r="AL71" t="s">
        <v>1266</v>
      </c>
      <c r="AM71" t="s">
        <v>1266</v>
      </c>
      <c r="AN71" t="s">
        <v>1266</v>
      </c>
      <c r="AO71" t="s">
        <v>1266</v>
      </c>
      <c r="AP71" t="s">
        <v>1266</v>
      </c>
      <c r="AQ71" t="s">
        <v>1266</v>
      </c>
      <c r="AR71" t="s">
        <v>1266</v>
      </c>
      <c r="AS71" t="s">
        <v>1266</v>
      </c>
      <c r="AT71" t="s">
        <v>1266</v>
      </c>
      <c r="AU71" t="s">
        <v>1266</v>
      </c>
      <c r="AV71" t="s">
        <v>1266</v>
      </c>
      <c r="AW71" t="s">
        <v>1266</v>
      </c>
      <c r="AX71" t="s">
        <v>1266</v>
      </c>
      <c r="AY71" t="s">
        <v>1266</v>
      </c>
      <c r="AZ71" t="s">
        <v>1266</v>
      </c>
      <c r="BA71" t="s">
        <v>1266</v>
      </c>
      <c r="BB71" t="s">
        <v>1266</v>
      </c>
      <c r="BC71" t="s">
        <v>1266</v>
      </c>
      <c r="BD71" t="s">
        <v>1266</v>
      </c>
      <c r="BE71" t="s">
        <v>1266</v>
      </c>
      <c r="BF71" t="s">
        <v>1266</v>
      </c>
      <c r="BG71" t="s">
        <v>1266</v>
      </c>
      <c r="BH71" t="s">
        <v>1266</v>
      </c>
      <c r="BI71" t="s">
        <v>1266</v>
      </c>
      <c r="BJ71" t="s">
        <v>1266</v>
      </c>
      <c r="BK71" t="s">
        <v>1266</v>
      </c>
      <c r="BL71" t="s">
        <v>1266</v>
      </c>
      <c r="BM71" t="s">
        <v>1266</v>
      </c>
      <c r="BN71" t="s">
        <v>1266</v>
      </c>
      <c r="BO71" t="s">
        <v>1266</v>
      </c>
      <c r="BP71" t="s">
        <v>1266</v>
      </c>
      <c r="BQ71" t="s">
        <v>1266</v>
      </c>
      <c r="BR71" t="s">
        <v>1266</v>
      </c>
      <c r="BS71" t="s">
        <v>1266</v>
      </c>
      <c r="BT71" t="s">
        <v>1266</v>
      </c>
      <c r="BU71" t="s">
        <v>1266</v>
      </c>
      <c r="BV71" t="s">
        <v>1266</v>
      </c>
      <c r="BW71" t="s">
        <v>1266</v>
      </c>
      <c r="BX71" t="s">
        <v>1266</v>
      </c>
      <c r="BY71" t="s">
        <v>1266</v>
      </c>
      <c r="BZ71" t="s">
        <v>1266</v>
      </c>
      <c r="CA71" t="s">
        <v>1266</v>
      </c>
      <c r="CB71" t="s">
        <v>1266</v>
      </c>
      <c r="CC71" t="s">
        <v>1266</v>
      </c>
      <c r="CD71" t="s">
        <v>1266</v>
      </c>
      <c r="CE71" t="s">
        <v>1266</v>
      </c>
      <c r="CF71" t="s">
        <v>1266</v>
      </c>
      <c r="CG71" t="s">
        <v>1266</v>
      </c>
      <c r="CH71" t="s">
        <v>1266</v>
      </c>
      <c r="CI71" t="s">
        <v>1266</v>
      </c>
      <c r="CJ71" t="s">
        <v>1266</v>
      </c>
      <c r="CK71" t="s">
        <v>1266</v>
      </c>
      <c r="CL71" t="s">
        <v>1266</v>
      </c>
      <c r="CM71" t="s">
        <v>1266</v>
      </c>
      <c r="CN71" t="s">
        <v>1266</v>
      </c>
      <c r="CO71" s="17" t="s">
        <v>1266</v>
      </c>
    </row>
    <row r="72" spans="1:93" x14ac:dyDescent="0.25">
      <c r="A72" t="s">
        <v>1266</v>
      </c>
      <c r="B72" t="s">
        <v>1266</v>
      </c>
      <c r="C72" t="s">
        <v>1266</v>
      </c>
      <c r="D72" t="s">
        <v>1266</v>
      </c>
      <c r="E72" t="s">
        <v>1266</v>
      </c>
      <c r="F72" t="s">
        <v>1266</v>
      </c>
      <c r="G72" t="s">
        <v>1266</v>
      </c>
      <c r="H72" t="s">
        <v>1266</v>
      </c>
      <c r="I72" t="s">
        <v>1266</v>
      </c>
      <c r="J72" t="s">
        <v>1266</v>
      </c>
      <c r="K72" t="s">
        <v>1266</v>
      </c>
      <c r="L72" t="s">
        <v>1266</v>
      </c>
      <c r="M72" t="s">
        <v>1266</v>
      </c>
      <c r="N72" t="s">
        <v>1266</v>
      </c>
      <c r="O72" t="s">
        <v>1266</v>
      </c>
      <c r="P72" t="s">
        <v>1266</v>
      </c>
      <c r="Q72" t="s">
        <v>1266</v>
      </c>
      <c r="R72" t="s">
        <v>1266</v>
      </c>
      <c r="S72" t="s">
        <v>1266</v>
      </c>
      <c r="T72" t="s">
        <v>1266</v>
      </c>
      <c r="U72" t="s">
        <v>1266</v>
      </c>
      <c r="V72" t="s">
        <v>1266</v>
      </c>
      <c r="W72" t="s">
        <v>1266</v>
      </c>
      <c r="X72" t="s">
        <v>1266</v>
      </c>
      <c r="Y72" t="s">
        <v>1266</v>
      </c>
      <c r="Z72" t="s">
        <v>1266</v>
      </c>
      <c r="AA72" t="s">
        <v>1266</v>
      </c>
      <c r="AB72" t="s">
        <v>1266</v>
      </c>
      <c r="AC72" t="s">
        <v>1266</v>
      </c>
      <c r="AD72" t="s">
        <v>1266</v>
      </c>
      <c r="AE72" t="s">
        <v>1266</v>
      </c>
      <c r="AF72" t="s">
        <v>1266</v>
      </c>
      <c r="AG72" t="s">
        <v>1266</v>
      </c>
      <c r="AH72" t="s">
        <v>1266</v>
      </c>
      <c r="AI72" t="s">
        <v>1266</v>
      </c>
      <c r="AJ72" t="s">
        <v>1266</v>
      </c>
      <c r="AK72" t="s">
        <v>1266</v>
      </c>
      <c r="AL72" t="s">
        <v>1266</v>
      </c>
      <c r="AM72" t="s">
        <v>1266</v>
      </c>
      <c r="AN72" t="s">
        <v>1266</v>
      </c>
      <c r="AO72" t="s">
        <v>1266</v>
      </c>
      <c r="AP72" t="s">
        <v>1266</v>
      </c>
      <c r="AQ72" t="s">
        <v>1266</v>
      </c>
      <c r="AR72" t="s">
        <v>1266</v>
      </c>
      <c r="AS72" t="s">
        <v>1266</v>
      </c>
      <c r="AT72" t="s">
        <v>1266</v>
      </c>
      <c r="AU72" t="s">
        <v>1266</v>
      </c>
      <c r="AV72" t="s">
        <v>1266</v>
      </c>
      <c r="AW72" t="s">
        <v>1266</v>
      </c>
      <c r="AX72" t="s">
        <v>1266</v>
      </c>
      <c r="AY72" t="s">
        <v>1266</v>
      </c>
      <c r="AZ72" t="s">
        <v>1266</v>
      </c>
      <c r="BA72" t="s">
        <v>1266</v>
      </c>
      <c r="BB72" t="s">
        <v>1266</v>
      </c>
      <c r="BC72" t="s">
        <v>1266</v>
      </c>
      <c r="BD72" t="s">
        <v>1266</v>
      </c>
      <c r="BE72" t="s">
        <v>1266</v>
      </c>
      <c r="BF72" t="s">
        <v>1266</v>
      </c>
      <c r="BG72" t="s">
        <v>1266</v>
      </c>
      <c r="BH72" t="s">
        <v>1266</v>
      </c>
      <c r="BI72" t="s">
        <v>1266</v>
      </c>
      <c r="BJ72" t="s">
        <v>1266</v>
      </c>
      <c r="BK72" t="s">
        <v>1266</v>
      </c>
      <c r="BL72" t="s">
        <v>1266</v>
      </c>
      <c r="BM72" t="s">
        <v>1266</v>
      </c>
      <c r="BN72" t="s">
        <v>1266</v>
      </c>
      <c r="BO72" t="s">
        <v>1266</v>
      </c>
      <c r="BP72" t="s">
        <v>1266</v>
      </c>
      <c r="BQ72" t="s">
        <v>1266</v>
      </c>
      <c r="BR72" t="s">
        <v>1266</v>
      </c>
      <c r="BS72" t="s">
        <v>1266</v>
      </c>
      <c r="BT72" t="s">
        <v>1266</v>
      </c>
      <c r="BU72" t="s">
        <v>1266</v>
      </c>
      <c r="BV72" t="s">
        <v>1266</v>
      </c>
      <c r="BW72" t="s">
        <v>1266</v>
      </c>
      <c r="BX72" t="s">
        <v>1266</v>
      </c>
      <c r="BY72" t="s">
        <v>1266</v>
      </c>
      <c r="BZ72" t="s">
        <v>1266</v>
      </c>
      <c r="CA72" t="s">
        <v>1266</v>
      </c>
      <c r="CB72" t="s">
        <v>1266</v>
      </c>
      <c r="CC72" t="s">
        <v>1266</v>
      </c>
      <c r="CD72" t="s">
        <v>1266</v>
      </c>
      <c r="CE72" t="s">
        <v>1266</v>
      </c>
      <c r="CF72" t="s">
        <v>1266</v>
      </c>
      <c r="CG72" t="s">
        <v>1266</v>
      </c>
      <c r="CH72" t="s">
        <v>1266</v>
      </c>
      <c r="CI72" t="s">
        <v>1266</v>
      </c>
      <c r="CJ72" t="s">
        <v>1266</v>
      </c>
      <c r="CK72" t="s">
        <v>1266</v>
      </c>
      <c r="CL72" t="s">
        <v>1266</v>
      </c>
      <c r="CM72" t="s">
        <v>1266</v>
      </c>
      <c r="CN72" t="s">
        <v>1266</v>
      </c>
      <c r="CO72" s="17" t="s">
        <v>1266</v>
      </c>
    </row>
    <row r="73" spans="1:93" x14ac:dyDescent="0.25">
      <c r="A73" t="s">
        <v>1266</v>
      </c>
      <c r="B73" t="s">
        <v>1266</v>
      </c>
      <c r="C73" t="s">
        <v>1266</v>
      </c>
      <c r="D73" t="s">
        <v>1266</v>
      </c>
      <c r="E73" t="s">
        <v>1266</v>
      </c>
      <c r="F73" t="s">
        <v>1266</v>
      </c>
      <c r="G73" t="s">
        <v>1266</v>
      </c>
      <c r="H73" t="s">
        <v>1266</v>
      </c>
      <c r="I73" t="s">
        <v>1266</v>
      </c>
      <c r="J73" t="s">
        <v>1266</v>
      </c>
      <c r="K73" t="s">
        <v>1266</v>
      </c>
      <c r="L73" t="s">
        <v>1266</v>
      </c>
      <c r="M73" t="s">
        <v>1266</v>
      </c>
      <c r="N73" t="s">
        <v>1266</v>
      </c>
      <c r="O73" t="s">
        <v>1266</v>
      </c>
      <c r="P73" t="s">
        <v>1266</v>
      </c>
      <c r="Q73" t="s">
        <v>1266</v>
      </c>
      <c r="R73" t="s">
        <v>1266</v>
      </c>
      <c r="S73" t="s">
        <v>1266</v>
      </c>
      <c r="T73" t="s">
        <v>1266</v>
      </c>
      <c r="U73" t="s">
        <v>1266</v>
      </c>
      <c r="V73" t="s">
        <v>1266</v>
      </c>
      <c r="W73" t="s">
        <v>1266</v>
      </c>
      <c r="X73" t="s">
        <v>1266</v>
      </c>
      <c r="Y73" t="s">
        <v>1266</v>
      </c>
      <c r="Z73" t="s">
        <v>1266</v>
      </c>
      <c r="AA73" t="s">
        <v>1266</v>
      </c>
      <c r="AB73" t="s">
        <v>1266</v>
      </c>
      <c r="AC73" t="s">
        <v>1266</v>
      </c>
      <c r="AD73" t="s">
        <v>1266</v>
      </c>
      <c r="AE73" t="s">
        <v>1266</v>
      </c>
      <c r="AF73" t="s">
        <v>1266</v>
      </c>
      <c r="AG73" t="s">
        <v>1266</v>
      </c>
      <c r="AH73" t="s">
        <v>1266</v>
      </c>
      <c r="AI73" t="s">
        <v>1266</v>
      </c>
      <c r="AJ73" t="s">
        <v>1266</v>
      </c>
      <c r="AK73" t="s">
        <v>1266</v>
      </c>
      <c r="AL73" t="s">
        <v>1266</v>
      </c>
      <c r="AM73" t="s">
        <v>1266</v>
      </c>
      <c r="AN73" t="s">
        <v>1266</v>
      </c>
      <c r="AO73" t="s">
        <v>1266</v>
      </c>
      <c r="AP73" t="s">
        <v>1266</v>
      </c>
      <c r="AQ73" t="s">
        <v>1266</v>
      </c>
      <c r="AR73" t="s">
        <v>1266</v>
      </c>
      <c r="AS73" t="s">
        <v>1266</v>
      </c>
      <c r="AT73" t="s">
        <v>1266</v>
      </c>
      <c r="AU73" t="s">
        <v>1266</v>
      </c>
      <c r="AV73" t="s">
        <v>1266</v>
      </c>
      <c r="AW73" t="s">
        <v>1266</v>
      </c>
      <c r="AX73" t="s">
        <v>1266</v>
      </c>
      <c r="AY73" t="s">
        <v>1266</v>
      </c>
      <c r="AZ73" t="s">
        <v>1266</v>
      </c>
      <c r="BA73" t="s">
        <v>1266</v>
      </c>
      <c r="BB73" t="s">
        <v>1266</v>
      </c>
      <c r="BC73" t="s">
        <v>1266</v>
      </c>
      <c r="BD73" t="s">
        <v>1266</v>
      </c>
      <c r="BE73" t="s">
        <v>1266</v>
      </c>
      <c r="BF73" t="s">
        <v>1266</v>
      </c>
      <c r="BG73" t="s">
        <v>1266</v>
      </c>
      <c r="BH73" t="s">
        <v>1266</v>
      </c>
      <c r="BI73" t="s">
        <v>1266</v>
      </c>
      <c r="BJ73" t="s">
        <v>1266</v>
      </c>
      <c r="BK73" t="s">
        <v>1266</v>
      </c>
      <c r="BL73" t="s">
        <v>1266</v>
      </c>
      <c r="BM73" t="s">
        <v>1266</v>
      </c>
      <c r="BN73" t="s">
        <v>1266</v>
      </c>
      <c r="BO73" t="s">
        <v>1266</v>
      </c>
      <c r="BP73" t="s">
        <v>1266</v>
      </c>
      <c r="BQ73" t="s">
        <v>1266</v>
      </c>
      <c r="BR73" t="s">
        <v>1266</v>
      </c>
      <c r="BS73" t="s">
        <v>1266</v>
      </c>
      <c r="BT73" t="s">
        <v>1266</v>
      </c>
      <c r="BU73" t="s">
        <v>1266</v>
      </c>
      <c r="BV73" t="s">
        <v>1266</v>
      </c>
      <c r="BW73" t="s">
        <v>1266</v>
      </c>
      <c r="BX73" t="s">
        <v>1266</v>
      </c>
      <c r="BY73" t="s">
        <v>1266</v>
      </c>
      <c r="BZ73" t="s">
        <v>1266</v>
      </c>
      <c r="CA73" t="s">
        <v>1266</v>
      </c>
      <c r="CB73" t="s">
        <v>1266</v>
      </c>
      <c r="CC73" t="s">
        <v>1266</v>
      </c>
      <c r="CD73" t="s">
        <v>1266</v>
      </c>
      <c r="CE73" t="s">
        <v>1266</v>
      </c>
      <c r="CF73" t="s">
        <v>1266</v>
      </c>
      <c r="CG73" t="s">
        <v>1266</v>
      </c>
      <c r="CH73" t="s">
        <v>1266</v>
      </c>
      <c r="CI73" t="s">
        <v>1266</v>
      </c>
      <c r="CJ73" t="s">
        <v>1266</v>
      </c>
      <c r="CK73" t="s">
        <v>1266</v>
      </c>
      <c r="CL73" t="s">
        <v>1266</v>
      </c>
      <c r="CM73" t="s">
        <v>1266</v>
      </c>
      <c r="CN73" t="s">
        <v>1266</v>
      </c>
      <c r="CO73" s="17" t="s">
        <v>1266</v>
      </c>
    </row>
    <row r="74" spans="1:93" x14ac:dyDescent="0.25">
      <c r="A74" t="s">
        <v>1266</v>
      </c>
      <c r="B74" t="s">
        <v>1266</v>
      </c>
      <c r="C74" t="s">
        <v>1266</v>
      </c>
      <c r="D74" t="s">
        <v>1266</v>
      </c>
      <c r="E74" t="s">
        <v>1266</v>
      </c>
      <c r="F74" t="s">
        <v>1266</v>
      </c>
      <c r="G74" t="s">
        <v>1266</v>
      </c>
      <c r="H74" t="s">
        <v>1266</v>
      </c>
      <c r="I74" t="s">
        <v>1266</v>
      </c>
      <c r="J74" t="s">
        <v>1266</v>
      </c>
      <c r="K74" t="s">
        <v>1266</v>
      </c>
      <c r="L74" t="s">
        <v>1266</v>
      </c>
      <c r="M74" t="s">
        <v>1266</v>
      </c>
      <c r="N74" t="s">
        <v>1266</v>
      </c>
      <c r="O74" t="s">
        <v>1266</v>
      </c>
      <c r="P74" t="s">
        <v>1266</v>
      </c>
      <c r="Q74" t="s">
        <v>1266</v>
      </c>
      <c r="R74" t="s">
        <v>1266</v>
      </c>
      <c r="S74" t="s">
        <v>1266</v>
      </c>
      <c r="T74" t="s">
        <v>1266</v>
      </c>
      <c r="U74" t="s">
        <v>1266</v>
      </c>
      <c r="V74" t="s">
        <v>1266</v>
      </c>
      <c r="W74" t="s">
        <v>1266</v>
      </c>
      <c r="X74" t="s">
        <v>1266</v>
      </c>
      <c r="Y74" t="s">
        <v>1266</v>
      </c>
      <c r="Z74" t="s">
        <v>1266</v>
      </c>
      <c r="AA74" t="s">
        <v>1266</v>
      </c>
      <c r="AB74" t="s">
        <v>1266</v>
      </c>
      <c r="AC74" t="s">
        <v>1266</v>
      </c>
      <c r="AD74" t="s">
        <v>1266</v>
      </c>
      <c r="AE74" t="s">
        <v>1266</v>
      </c>
      <c r="AF74" t="s">
        <v>1266</v>
      </c>
      <c r="AG74" t="s">
        <v>1266</v>
      </c>
      <c r="AH74" t="s">
        <v>1266</v>
      </c>
      <c r="AI74" t="s">
        <v>1266</v>
      </c>
      <c r="AJ74" t="s">
        <v>1266</v>
      </c>
      <c r="AK74" t="s">
        <v>1266</v>
      </c>
      <c r="AL74" t="s">
        <v>1266</v>
      </c>
      <c r="AM74" t="s">
        <v>1266</v>
      </c>
      <c r="AN74" t="s">
        <v>1266</v>
      </c>
      <c r="AO74" t="s">
        <v>1266</v>
      </c>
      <c r="AP74" t="s">
        <v>1266</v>
      </c>
      <c r="AQ74" t="s">
        <v>1266</v>
      </c>
      <c r="AR74" t="s">
        <v>1266</v>
      </c>
      <c r="AS74" t="s">
        <v>1266</v>
      </c>
      <c r="AT74" t="s">
        <v>1266</v>
      </c>
      <c r="AU74" t="s">
        <v>1266</v>
      </c>
      <c r="AV74" t="s">
        <v>1266</v>
      </c>
      <c r="AW74" t="s">
        <v>1266</v>
      </c>
      <c r="AX74" t="s">
        <v>1266</v>
      </c>
      <c r="AY74" t="s">
        <v>1266</v>
      </c>
      <c r="AZ74" t="s">
        <v>1266</v>
      </c>
      <c r="BA74" t="s">
        <v>1266</v>
      </c>
      <c r="BB74" t="s">
        <v>1266</v>
      </c>
      <c r="BC74" t="s">
        <v>1266</v>
      </c>
      <c r="BD74" t="s">
        <v>1266</v>
      </c>
      <c r="BE74" t="s">
        <v>1266</v>
      </c>
      <c r="BF74" t="s">
        <v>1266</v>
      </c>
      <c r="BG74" t="s">
        <v>1266</v>
      </c>
      <c r="BH74" t="s">
        <v>1266</v>
      </c>
      <c r="BI74" t="s">
        <v>1266</v>
      </c>
      <c r="BJ74" t="s">
        <v>1266</v>
      </c>
      <c r="BK74" t="s">
        <v>1266</v>
      </c>
      <c r="BL74" t="s">
        <v>1266</v>
      </c>
      <c r="BM74" t="s">
        <v>1266</v>
      </c>
      <c r="BN74" t="s">
        <v>1266</v>
      </c>
      <c r="BO74" t="s">
        <v>1266</v>
      </c>
      <c r="BP74" t="s">
        <v>1266</v>
      </c>
      <c r="BQ74" t="s">
        <v>1266</v>
      </c>
      <c r="BR74" t="s">
        <v>1266</v>
      </c>
      <c r="BS74" t="s">
        <v>1266</v>
      </c>
      <c r="BT74" t="s">
        <v>1266</v>
      </c>
      <c r="BU74" t="s">
        <v>1266</v>
      </c>
      <c r="BV74" t="s">
        <v>1266</v>
      </c>
      <c r="BW74" t="s">
        <v>1266</v>
      </c>
      <c r="BX74" t="s">
        <v>1266</v>
      </c>
      <c r="BY74" t="s">
        <v>1266</v>
      </c>
      <c r="BZ74" t="s">
        <v>1266</v>
      </c>
      <c r="CA74" t="s">
        <v>1266</v>
      </c>
      <c r="CB74" t="s">
        <v>1266</v>
      </c>
      <c r="CC74" t="s">
        <v>1266</v>
      </c>
      <c r="CD74" t="s">
        <v>1266</v>
      </c>
      <c r="CE74" t="s">
        <v>1266</v>
      </c>
      <c r="CF74" t="s">
        <v>1266</v>
      </c>
      <c r="CG74" t="s">
        <v>1266</v>
      </c>
      <c r="CH74" t="s">
        <v>1266</v>
      </c>
      <c r="CI74" t="s">
        <v>1266</v>
      </c>
      <c r="CJ74" t="s">
        <v>1266</v>
      </c>
      <c r="CK74" t="s">
        <v>1266</v>
      </c>
      <c r="CL74" t="s">
        <v>1266</v>
      </c>
      <c r="CM74" t="s">
        <v>1266</v>
      </c>
      <c r="CN74" t="s">
        <v>1266</v>
      </c>
      <c r="CO74" s="17" t="s">
        <v>1266</v>
      </c>
    </row>
    <row r="75" spans="1:93" x14ac:dyDescent="0.25">
      <c r="A75" t="s">
        <v>1266</v>
      </c>
      <c r="B75" t="s">
        <v>1266</v>
      </c>
      <c r="C75" t="s">
        <v>1266</v>
      </c>
      <c r="D75" t="s">
        <v>1266</v>
      </c>
      <c r="E75" t="s">
        <v>1266</v>
      </c>
      <c r="F75" t="s">
        <v>1266</v>
      </c>
      <c r="G75" t="s">
        <v>1266</v>
      </c>
      <c r="H75" t="s">
        <v>1266</v>
      </c>
      <c r="I75" t="s">
        <v>1266</v>
      </c>
      <c r="J75" t="s">
        <v>1266</v>
      </c>
      <c r="K75" t="s">
        <v>1266</v>
      </c>
      <c r="L75" t="s">
        <v>1266</v>
      </c>
      <c r="M75" t="s">
        <v>1266</v>
      </c>
      <c r="N75" t="s">
        <v>1266</v>
      </c>
      <c r="O75" t="s">
        <v>1266</v>
      </c>
      <c r="P75" t="s">
        <v>1266</v>
      </c>
      <c r="Q75" t="s">
        <v>1266</v>
      </c>
      <c r="R75" t="s">
        <v>1266</v>
      </c>
      <c r="S75" t="s">
        <v>1266</v>
      </c>
      <c r="T75" t="s">
        <v>1266</v>
      </c>
      <c r="U75" t="s">
        <v>1266</v>
      </c>
      <c r="V75" t="s">
        <v>1266</v>
      </c>
      <c r="W75" t="s">
        <v>1266</v>
      </c>
      <c r="X75" t="s">
        <v>1266</v>
      </c>
      <c r="Y75" t="s">
        <v>1266</v>
      </c>
      <c r="Z75" t="s">
        <v>1266</v>
      </c>
      <c r="AA75" t="s">
        <v>1266</v>
      </c>
      <c r="AB75" t="s">
        <v>1266</v>
      </c>
      <c r="AC75" t="s">
        <v>1266</v>
      </c>
      <c r="AD75" t="s">
        <v>1266</v>
      </c>
      <c r="AE75" t="s">
        <v>1266</v>
      </c>
      <c r="AF75" t="s">
        <v>1266</v>
      </c>
      <c r="AG75" t="s">
        <v>1266</v>
      </c>
      <c r="AH75" t="s">
        <v>1266</v>
      </c>
      <c r="AI75" t="s">
        <v>1266</v>
      </c>
      <c r="AJ75" t="s">
        <v>1266</v>
      </c>
      <c r="AK75" t="s">
        <v>1266</v>
      </c>
      <c r="AL75" t="s">
        <v>1266</v>
      </c>
      <c r="AM75" t="s">
        <v>1266</v>
      </c>
      <c r="AN75" t="s">
        <v>1266</v>
      </c>
      <c r="AO75" t="s">
        <v>1266</v>
      </c>
      <c r="AP75" t="s">
        <v>1266</v>
      </c>
      <c r="AQ75" t="s">
        <v>1266</v>
      </c>
      <c r="AR75" t="s">
        <v>1266</v>
      </c>
      <c r="AS75" t="s">
        <v>1266</v>
      </c>
      <c r="AT75" t="s">
        <v>1266</v>
      </c>
      <c r="AU75" t="s">
        <v>1266</v>
      </c>
      <c r="AV75" t="s">
        <v>1266</v>
      </c>
      <c r="AW75" t="s">
        <v>1266</v>
      </c>
      <c r="AX75" t="s">
        <v>1266</v>
      </c>
      <c r="AY75" t="s">
        <v>1266</v>
      </c>
      <c r="AZ75" t="s">
        <v>1266</v>
      </c>
      <c r="BA75" t="s">
        <v>1266</v>
      </c>
      <c r="BB75" t="s">
        <v>1266</v>
      </c>
      <c r="BC75" t="s">
        <v>1266</v>
      </c>
      <c r="BD75" t="s">
        <v>1266</v>
      </c>
      <c r="BE75" t="s">
        <v>1266</v>
      </c>
      <c r="BF75" t="s">
        <v>1266</v>
      </c>
      <c r="BG75" t="s">
        <v>1266</v>
      </c>
      <c r="BH75" t="s">
        <v>1266</v>
      </c>
      <c r="BI75" t="s">
        <v>1266</v>
      </c>
      <c r="BJ75" t="s">
        <v>1266</v>
      </c>
      <c r="BK75" t="s">
        <v>1266</v>
      </c>
      <c r="BL75" t="s">
        <v>1266</v>
      </c>
      <c r="BM75" t="s">
        <v>1266</v>
      </c>
      <c r="BN75" t="s">
        <v>1266</v>
      </c>
      <c r="BO75" t="s">
        <v>1266</v>
      </c>
      <c r="BP75" t="s">
        <v>1266</v>
      </c>
      <c r="BQ75" t="s">
        <v>1266</v>
      </c>
      <c r="BR75" t="s">
        <v>1266</v>
      </c>
      <c r="BS75" t="s">
        <v>1266</v>
      </c>
      <c r="BT75" t="s">
        <v>1266</v>
      </c>
      <c r="BU75" t="s">
        <v>1266</v>
      </c>
      <c r="BV75" t="s">
        <v>1266</v>
      </c>
      <c r="BW75" t="s">
        <v>1266</v>
      </c>
      <c r="BX75" t="s">
        <v>1266</v>
      </c>
      <c r="BY75" t="s">
        <v>1266</v>
      </c>
      <c r="BZ75" t="s">
        <v>1266</v>
      </c>
      <c r="CA75" t="s">
        <v>1266</v>
      </c>
      <c r="CB75" t="s">
        <v>1266</v>
      </c>
      <c r="CC75" t="s">
        <v>1266</v>
      </c>
      <c r="CD75" t="s">
        <v>1266</v>
      </c>
      <c r="CE75" t="s">
        <v>1266</v>
      </c>
      <c r="CF75" t="s">
        <v>1266</v>
      </c>
      <c r="CG75" t="s">
        <v>1266</v>
      </c>
      <c r="CH75" t="s">
        <v>1266</v>
      </c>
      <c r="CI75" t="s">
        <v>1266</v>
      </c>
      <c r="CJ75" t="s">
        <v>1266</v>
      </c>
      <c r="CK75" t="s">
        <v>1266</v>
      </c>
      <c r="CL75" t="s">
        <v>1266</v>
      </c>
      <c r="CM75" t="s">
        <v>1266</v>
      </c>
      <c r="CN75" t="s">
        <v>1266</v>
      </c>
      <c r="CO75" s="17" t="s">
        <v>1266</v>
      </c>
    </row>
    <row r="76" spans="1:93" x14ac:dyDescent="0.25">
      <c r="A76" t="s">
        <v>1266</v>
      </c>
      <c r="B76" t="s">
        <v>1266</v>
      </c>
      <c r="C76" t="s">
        <v>1266</v>
      </c>
      <c r="D76" t="s">
        <v>1266</v>
      </c>
      <c r="E76" t="s">
        <v>1266</v>
      </c>
      <c r="F76" t="s">
        <v>1266</v>
      </c>
      <c r="G76" t="s">
        <v>1266</v>
      </c>
      <c r="H76" t="s">
        <v>1266</v>
      </c>
      <c r="I76" t="s">
        <v>1266</v>
      </c>
      <c r="J76" t="s">
        <v>1266</v>
      </c>
      <c r="K76" t="s">
        <v>1266</v>
      </c>
      <c r="L76" t="s">
        <v>1266</v>
      </c>
      <c r="M76" t="s">
        <v>1266</v>
      </c>
      <c r="N76" t="s">
        <v>1266</v>
      </c>
      <c r="O76" t="s">
        <v>1266</v>
      </c>
      <c r="P76" t="s">
        <v>1266</v>
      </c>
      <c r="Q76" t="s">
        <v>1266</v>
      </c>
      <c r="R76" t="s">
        <v>1266</v>
      </c>
      <c r="S76" t="s">
        <v>1266</v>
      </c>
      <c r="T76" t="s">
        <v>1266</v>
      </c>
      <c r="U76" t="s">
        <v>1266</v>
      </c>
      <c r="V76" t="s">
        <v>1266</v>
      </c>
      <c r="W76" t="s">
        <v>1266</v>
      </c>
      <c r="X76" t="s">
        <v>1266</v>
      </c>
      <c r="Y76" t="s">
        <v>1266</v>
      </c>
      <c r="Z76" t="s">
        <v>1266</v>
      </c>
      <c r="AA76" t="s">
        <v>1266</v>
      </c>
      <c r="AB76" t="s">
        <v>1266</v>
      </c>
      <c r="AC76" t="s">
        <v>1266</v>
      </c>
      <c r="AD76" t="s">
        <v>1266</v>
      </c>
      <c r="AE76" t="s">
        <v>1266</v>
      </c>
      <c r="AF76" t="s">
        <v>1266</v>
      </c>
      <c r="AG76" t="s">
        <v>1266</v>
      </c>
      <c r="AH76" t="s">
        <v>1266</v>
      </c>
      <c r="AI76" t="s">
        <v>1266</v>
      </c>
      <c r="AJ76" t="s">
        <v>1266</v>
      </c>
      <c r="AK76" t="s">
        <v>1266</v>
      </c>
      <c r="AL76" t="s">
        <v>1266</v>
      </c>
      <c r="AM76" t="s">
        <v>1266</v>
      </c>
      <c r="AN76" t="s">
        <v>1266</v>
      </c>
      <c r="AO76" t="s">
        <v>1266</v>
      </c>
      <c r="AP76" t="s">
        <v>1266</v>
      </c>
      <c r="AQ76" t="s">
        <v>1266</v>
      </c>
      <c r="AR76" t="s">
        <v>1266</v>
      </c>
      <c r="AS76" t="s">
        <v>1266</v>
      </c>
      <c r="AT76" t="s">
        <v>1266</v>
      </c>
      <c r="AU76" t="s">
        <v>1266</v>
      </c>
      <c r="AV76" t="s">
        <v>1266</v>
      </c>
      <c r="AW76" t="s">
        <v>1266</v>
      </c>
      <c r="AX76" t="s">
        <v>1266</v>
      </c>
      <c r="AY76" t="s">
        <v>1266</v>
      </c>
      <c r="AZ76" t="s">
        <v>1266</v>
      </c>
      <c r="BA76" t="s">
        <v>1266</v>
      </c>
      <c r="BB76" t="s">
        <v>1266</v>
      </c>
      <c r="BC76" t="s">
        <v>1266</v>
      </c>
      <c r="BD76" t="s">
        <v>1266</v>
      </c>
      <c r="BE76" t="s">
        <v>1266</v>
      </c>
      <c r="BF76" t="s">
        <v>1266</v>
      </c>
      <c r="BG76" t="s">
        <v>1266</v>
      </c>
      <c r="BH76" t="s">
        <v>1266</v>
      </c>
      <c r="BI76" t="s">
        <v>1266</v>
      </c>
      <c r="BJ76" t="s">
        <v>1266</v>
      </c>
      <c r="BK76" t="s">
        <v>1266</v>
      </c>
      <c r="BL76" t="s">
        <v>1266</v>
      </c>
      <c r="BM76" t="s">
        <v>1266</v>
      </c>
      <c r="BN76" t="s">
        <v>1266</v>
      </c>
      <c r="BO76" t="s">
        <v>1266</v>
      </c>
      <c r="BP76" t="s">
        <v>1266</v>
      </c>
      <c r="BQ76" t="s">
        <v>1266</v>
      </c>
      <c r="BR76" t="s">
        <v>1266</v>
      </c>
      <c r="BS76" t="s">
        <v>1266</v>
      </c>
      <c r="BT76" t="s">
        <v>1266</v>
      </c>
      <c r="BU76" t="s">
        <v>1266</v>
      </c>
      <c r="BV76" t="s">
        <v>1266</v>
      </c>
      <c r="BW76" t="s">
        <v>1266</v>
      </c>
      <c r="BX76" t="s">
        <v>1266</v>
      </c>
      <c r="BY76" t="s">
        <v>1266</v>
      </c>
      <c r="BZ76" t="s">
        <v>1266</v>
      </c>
      <c r="CA76" t="s">
        <v>1266</v>
      </c>
      <c r="CB76" t="s">
        <v>1266</v>
      </c>
      <c r="CC76" t="s">
        <v>1266</v>
      </c>
      <c r="CD76" t="s">
        <v>1266</v>
      </c>
      <c r="CE76" t="s">
        <v>1266</v>
      </c>
      <c r="CF76" t="s">
        <v>1266</v>
      </c>
      <c r="CG76" t="s">
        <v>1266</v>
      </c>
      <c r="CH76" t="s">
        <v>1266</v>
      </c>
      <c r="CI76" t="s">
        <v>1266</v>
      </c>
      <c r="CJ76" t="s">
        <v>1266</v>
      </c>
      <c r="CK76" t="s">
        <v>1266</v>
      </c>
      <c r="CL76" t="s">
        <v>1266</v>
      </c>
      <c r="CM76" t="s">
        <v>1266</v>
      </c>
      <c r="CN76" t="s">
        <v>1266</v>
      </c>
      <c r="CO76" s="17" t="s">
        <v>1266</v>
      </c>
    </row>
    <row r="77" spans="1:93" x14ac:dyDescent="0.25">
      <c r="A77" t="s">
        <v>1266</v>
      </c>
      <c r="B77" t="s">
        <v>1266</v>
      </c>
      <c r="C77" t="s">
        <v>1266</v>
      </c>
      <c r="D77" t="s">
        <v>1266</v>
      </c>
      <c r="E77" t="s">
        <v>1266</v>
      </c>
      <c r="F77" t="s">
        <v>1266</v>
      </c>
      <c r="G77" t="s">
        <v>1266</v>
      </c>
      <c r="H77" t="s">
        <v>1266</v>
      </c>
      <c r="I77" t="s">
        <v>1266</v>
      </c>
      <c r="J77" t="s">
        <v>1266</v>
      </c>
      <c r="K77" t="s">
        <v>1266</v>
      </c>
      <c r="L77" t="s">
        <v>1266</v>
      </c>
      <c r="M77" t="s">
        <v>1266</v>
      </c>
      <c r="N77" t="s">
        <v>1266</v>
      </c>
      <c r="O77" t="s">
        <v>1266</v>
      </c>
      <c r="P77" t="s">
        <v>1266</v>
      </c>
      <c r="Q77" t="s">
        <v>1266</v>
      </c>
      <c r="R77" t="s">
        <v>1266</v>
      </c>
      <c r="S77" t="s">
        <v>1266</v>
      </c>
      <c r="T77" t="s">
        <v>1266</v>
      </c>
      <c r="U77" t="s">
        <v>1266</v>
      </c>
      <c r="V77" t="s">
        <v>1266</v>
      </c>
      <c r="W77" t="s">
        <v>1266</v>
      </c>
      <c r="X77" t="s">
        <v>1266</v>
      </c>
      <c r="Y77" t="s">
        <v>1266</v>
      </c>
      <c r="Z77" t="s">
        <v>1266</v>
      </c>
      <c r="AA77" t="s">
        <v>1266</v>
      </c>
      <c r="AB77" t="s">
        <v>1266</v>
      </c>
      <c r="AC77" t="s">
        <v>1266</v>
      </c>
      <c r="AD77" t="s">
        <v>1266</v>
      </c>
      <c r="AE77" t="s">
        <v>1266</v>
      </c>
      <c r="AF77" t="s">
        <v>1266</v>
      </c>
      <c r="AG77" t="s">
        <v>1266</v>
      </c>
      <c r="AH77" t="s">
        <v>1266</v>
      </c>
      <c r="AI77" t="s">
        <v>1266</v>
      </c>
      <c r="AJ77" t="s">
        <v>1266</v>
      </c>
      <c r="AK77" t="s">
        <v>1266</v>
      </c>
      <c r="AL77" t="s">
        <v>1266</v>
      </c>
      <c r="AM77" t="s">
        <v>1266</v>
      </c>
      <c r="AN77" t="s">
        <v>1266</v>
      </c>
      <c r="AO77" t="s">
        <v>1266</v>
      </c>
      <c r="AP77" t="s">
        <v>1266</v>
      </c>
      <c r="AQ77" t="s">
        <v>1266</v>
      </c>
      <c r="AR77" t="s">
        <v>1266</v>
      </c>
      <c r="AS77" t="s">
        <v>1266</v>
      </c>
      <c r="AT77" t="s">
        <v>1266</v>
      </c>
      <c r="AU77" t="s">
        <v>1266</v>
      </c>
      <c r="AV77" t="s">
        <v>1266</v>
      </c>
      <c r="AW77" t="s">
        <v>1266</v>
      </c>
      <c r="AX77" t="s">
        <v>1266</v>
      </c>
      <c r="AY77" t="s">
        <v>1266</v>
      </c>
      <c r="AZ77" t="s">
        <v>1266</v>
      </c>
      <c r="BA77" t="s">
        <v>1266</v>
      </c>
      <c r="BB77" t="s">
        <v>1266</v>
      </c>
      <c r="BC77" t="s">
        <v>1266</v>
      </c>
      <c r="BD77" t="s">
        <v>1266</v>
      </c>
      <c r="BE77" t="s">
        <v>1266</v>
      </c>
      <c r="BF77" t="s">
        <v>1266</v>
      </c>
      <c r="BG77" t="s">
        <v>1266</v>
      </c>
      <c r="BH77" t="s">
        <v>1266</v>
      </c>
      <c r="BI77" t="s">
        <v>1266</v>
      </c>
      <c r="BJ77" t="s">
        <v>1266</v>
      </c>
      <c r="BK77" t="s">
        <v>1266</v>
      </c>
      <c r="BL77" t="s">
        <v>1266</v>
      </c>
      <c r="BM77" t="s">
        <v>1266</v>
      </c>
      <c r="BN77" t="s">
        <v>1266</v>
      </c>
      <c r="BO77" t="s">
        <v>1266</v>
      </c>
      <c r="BP77" t="s">
        <v>1266</v>
      </c>
      <c r="BQ77" t="s">
        <v>1266</v>
      </c>
      <c r="BR77" t="s">
        <v>1266</v>
      </c>
      <c r="BS77" t="s">
        <v>1266</v>
      </c>
      <c r="BT77" t="s">
        <v>1266</v>
      </c>
      <c r="BU77" t="s">
        <v>1266</v>
      </c>
      <c r="BV77" t="s">
        <v>1266</v>
      </c>
      <c r="BW77" t="s">
        <v>1266</v>
      </c>
      <c r="BX77" t="s">
        <v>1266</v>
      </c>
      <c r="BY77" t="s">
        <v>1266</v>
      </c>
      <c r="BZ77" t="s">
        <v>1266</v>
      </c>
      <c r="CA77" t="s">
        <v>1266</v>
      </c>
      <c r="CB77" t="s">
        <v>1266</v>
      </c>
      <c r="CC77" t="s">
        <v>1266</v>
      </c>
      <c r="CD77" t="s">
        <v>1266</v>
      </c>
      <c r="CE77" t="s">
        <v>1266</v>
      </c>
      <c r="CF77" t="s">
        <v>1266</v>
      </c>
      <c r="CG77" t="s">
        <v>1266</v>
      </c>
      <c r="CH77" t="s">
        <v>1266</v>
      </c>
      <c r="CI77" t="s">
        <v>1266</v>
      </c>
      <c r="CJ77" t="s">
        <v>1266</v>
      </c>
      <c r="CK77" t="s">
        <v>1266</v>
      </c>
      <c r="CL77" t="s">
        <v>1266</v>
      </c>
      <c r="CM77" t="s">
        <v>1266</v>
      </c>
      <c r="CN77" t="s">
        <v>1266</v>
      </c>
      <c r="CO77" s="17" t="s">
        <v>1266</v>
      </c>
    </row>
    <row r="78" spans="1:93" x14ac:dyDescent="0.25">
      <c r="A78" t="s">
        <v>1266</v>
      </c>
      <c r="B78" t="s">
        <v>1266</v>
      </c>
      <c r="C78" t="s">
        <v>1266</v>
      </c>
      <c r="D78" t="s">
        <v>1266</v>
      </c>
      <c r="E78" t="s">
        <v>1266</v>
      </c>
      <c r="F78" t="s">
        <v>1266</v>
      </c>
      <c r="G78" t="s">
        <v>1266</v>
      </c>
      <c r="H78" t="s">
        <v>1266</v>
      </c>
      <c r="I78" t="s">
        <v>1266</v>
      </c>
      <c r="J78" t="s">
        <v>1266</v>
      </c>
      <c r="K78" t="s">
        <v>1266</v>
      </c>
      <c r="L78" t="s">
        <v>1266</v>
      </c>
      <c r="M78" t="s">
        <v>1266</v>
      </c>
      <c r="N78" t="s">
        <v>1266</v>
      </c>
      <c r="O78" t="s">
        <v>1266</v>
      </c>
      <c r="P78" t="s">
        <v>1266</v>
      </c>
      <c r="Q78" t="s">
        <v>1266</v>
      </c>
      <c r="R78" t="s">
        <v>1266</v>
      </c>
      <c r="S78" t="s">
        <v>1266</v>
      </c>
      <c r="T78" t="s">
        <v>1266</v>
      </c>
      <c r="U78" t="s">
        <v>1266</v>
      </c>
      <c r="V78" t="s">
        <v>1266</v>
      </c>
      <c r="W78" t="s">
        <v>1266</v>
      </c>
      <c r="X78" t="s">
        <v>1266</v>
      </c>
      <c r="Y78" t="s">
        <v>1266</v>
      </c>
      <c r="Z78" t="s">
        <v>1266</v>
      </c>
      <c r="AA78" t="s">
        <v>1266</v>
      </c>
      <c r="AB78" t="s">
        <v>1266</v>
      </c>
      <c r="AC78" t="s">
        <v>1266</v>
      </c>
      <c r="AD78" t="s">
        <v>1266</v>
      </c>
      <c r="AE78" t="s">
        <v>1266</v>
      </c>
      <c r="AF78" t="s">
        <v>1266</v>
      </c>
      <c r="AG78" t="s">
        <v>1266</v>
      </c>
      <c r="AH78" t="s">
        <v>1266</v>
      </c>
      <c r="AI78" t="s">
        <v>1266</v>
      </c>
      <c r="AJ78" t="s">
        <v>1266</v>
      </c>
      <c r="AK78" t="s">
        <v>1266</v>
      </c>
      <c r="AL78" t="s">
        <v>1266</v>
      </c>
      <c r="AM78" t="s">
        <v>1266</v>
      </c>
      <c r="AN78" t="s">
        <v>1266</v>
      </c>
      <c r="AO78" t="s">
        <v>1266</v>
      </c>
      <c r="AP78" t="s">
        <v>1266</v>
      </c>
      <c r="AQ78" t="s">
        <v>1266</v>
      </c>
      <c r="AR78" t="s">
        <v>1266</v>
      </c>
      <c r="AS78" t="s">
        <v>1266</v>
      </c>
      <c r="AT78" t="s">
        <v>1266</v>
      </c>
      <c r="AU78" t="s">
        <v>1266</v>
      </c>
      <c r="AV78" t="s">
        <v>1266</v>
      </c>
      <c r="AW78" t="s">
        <v>1266</v>
      </c>
      <c r="AX78" t="s">
        <v>1266</v>
      </c>
      <c r="AY78" t="s">
        <v>1266</v>
      </c>
      <c r="AZ78" t="s">
        <v>1266</v>
      </c>
      <c r="BA78" t="s">
        <v>1266</v>
      </c>
      <c r="BB78" t="s">
        <v>1266</v>
      </c>
      <c r="BC78" t="s">
        <v>1266</v>
      </c>
      <c r="BD78" t="s">
        <v>1266</v>
      </c>
      <c r="BE78" t="s">
        <v>1266</v>
      </c>
      <c r="BF78" t="s">
        <v>1266</v>
      </c>
      <c r="BG78" t="s">
        <v>1266</v>
      </c>
      <c r="BH78" t="s">
        <v>1266</v>
      </c>
      <c r="BI78" t="s">
        <v>1266</v>
      </c>
      <c r="BJ78" t="s">
        <v>1266</v>
      </c>
      <c r="BK78" t="s">
        <v>1266</v>
      </c>
      <c r="BL78" t="s">
        <v>1266</v>
      </c>
      <c r="BM78" t="s">
        <v>1266</v>
      </c>
      <c r="BN78" t="s">
        <v>1266</v>
      </c>
      <c r="BO78" t="s">
        <v>1266</v>
      </c>
      <c r="BP78" t="s">
        <v>1266</v>
      </c>
      <c r="BQ78" t="s">
        <v>1266</v>
      </c>
      <c r="BR78" t="s">
        <v>1266</v>
      </c>
      <c r="BS78" t="s">
        <v>1266</v>
      </c>
      <c r="BT78" t="s">
        <v>1266</v>
      </c>
      <c r="BU78" t="s">
        <v>1266</v>
      </c>
      <c r="BV78" t="s">
        <v>1266</v>
      </c>
      <c r="BW78" t="s">
        <v>1266</v>
      </c>
      <c r="BX78" t="s">
        <v>1266</v>
      </c>
      <c r="BY78" t="s">
        <v>1266</v>
      </c>
      <c r="BZ78" t="s">
        <v>1266</v>
      </c>
      <c r="CA78" t="s">
        <v>1266</v>
      </c>
      <c r="CB78" t="s">
        <v>1266</v>
      </c>
      <c r="CC78" t="s">
        <v>1266</v>
      </c>
      <c r="CD78" t="s">
        <v>1266</v>
      </c>
      <c r="CE78" t="s">
        <v>1266</v>
      </c>
      <c r="CF78" t="s">
        <v>1266</v>
      </c>
      <c r="CG78" t="s">
        <v>1266</v>
      </c>
      <c r="CH78" t="s">
        <v>1266</v>
      </c>
      <c r="CI78" t="s">
        <v>1266</v>
      </c>
      <c r="CJ78" t="s">
        <v>1266</v>
      </c>
      <c r="CK78" t="s">
        <v>1266</v>
      </c>
      <c r="CL78" t="s">
        <v>1266</v>
      </c>
      <c r="CM78" t="s">
        <v>1266</v>
      </c>
      <c r="CN78" t="s">
        <v>1266</v>
      </c>
      <c r="CO78" s="17" t="s">
        <v>1266</v>
      </c>
    </row>
    <row r="79" spans="1:93" x14ac:dyDescent="0.25">
      <c r="A79" t="s">
        <v>1266</v>
      </c>
      <c r="B79" t="s">
        <v>1266</v>
      </c>
      <c r="C79" t="s">
        <v>1266</v>
      </c>
      <c r="D79" t="s">
        <v>1266</v>
      </c>
      <c r="E79" t="s">
        <v>1266</v>
      </c>
      <c r="F79" t="s">
        <v>1266</v>
      </c>
      <c r="G79" t="s">
        <v>1266</v>
      </c>
      <c r="H79" t="s">
        <v>1266</v>
      </c>
      <c r="I79" t="s">
        <v>1266</v>
      </c>
      <c r="J79" t="s">
        <v>1266</v>
      </c>
      <c r="K79" t="s">
        <v>1266</v>
      </c>
      <c r="L79" t="s">
        <v>1266</v>
      </c>
      <c r="M79" t="s">
        <v>1266</v>
      </c>
      <c r="N79" t="s">
        <v>1266</v>
      </c>
      <c r="O79" t="s">
        <v>1266</v>
      </c>
      <c r="P79" t="s">
        <v>1266</v>
      </c>
      <c r="Q79" t="s">
        <v>1266</v>
      </c>
      <c r="R79" t="s">
        <v>1266</v>
      </c>
      <c r="S79" t="s">
        <v>1266</v>
      </c>
      <c r="T79" t="s">
        <v>1266</v>
      </c>
      <c r="U79" t="s">
        <v>1266</v>
      </c>
      <c r="V79" t="s">
        <v>1266</v>
      </c>
      <c r="W79" t="s">
        <v>1266</v>
      </c>
      <c r="X79" t="s">
        <v>1266</v>
      </c>
      <c r="Y79" t="s">
        <v>1266</v>
      </c>
      <c r="Z79" t="s">
        <v>1266</v>
      </c>
      <c r="AA79" t="s">
        <v>1266</v>
      </c>
      <c r="AB79" t="s">
        <v>1266</v>
      </c>
      <c r="AC79" t="s">
        <v>1266</v>
      </c>
      <c r="AD79" t="s">
        <v>1266</v>
      </c>
      <c r="AE79" t="s">
        <v>1266</v>
      </c>
      <c r="AF79" t="s">
        <v>1266</v>
      </c>
      <c r="AG79" t="s">
        <v>1266</v>
      </c>
      <c r="AH79" t="s">
        <v>1266</v>
      </c>
      <c r="AI79" t="s">
        <v>1266</v>
      </c>
      <c r="AJ79" t="s">
        <v>1266</v>
      </c>
      <c r="AK79" t="s">
        <v>1266</v>
      </c>
      <c r="AL79" t="s">
        <v>1266</v>
      </c>
      <c r="AM79" t="s">
        <v>1266</v>
      </c>
      <c r="AN79" t="s">
        <v>1266</v>
      </c>
      <c r="AO79" t="s">
        <v>1266</v>
      </c>
      <c r="AP79" t="s">
        <v>1266</v>
      </c>
      <c r="AQ79" t="s">
        <v>1266</v>
      </c>
      <c r="AR79" t="s">
        <v>1266</v>
      </c>
      <c r="AS79" t="s">
        <v>1266</v>
      </c>
      <c r="AT79" t="s">
        <v>1266</v>
      </c>
      <c r="AU79" t="s">
        <v>1266</v>
      </c>
      <c r="AV79" t="s">
        <v>1266</v>
      </c>
      <c r="AW79" t="s">
        <v>1266</v>
      </c>
      <c r="AX79" t="s">
        <v>1266</v>
      </c>
      <c r="AY79" t="s">
        <v>1266</v>
      </c>
      <c r="AZ79" t="s">
        <v>1266</v>
      </c>
      <c r="BA79" t="s">
        <v>1266</v>
      </c>
      <c r="BB79" t="s">
        <v>1266</v>
      </c>
      <c r="BC79" t="s">
        <v>1266</v>
      </c>
      <c r="BD79" t="s">
        <v>1266</v>
      </c>
      <c r="BE79" t="s">
        <v>1266</v>
      </c>
      <c r="BF79" t="s">
        <v>1266</v>
      </c>
      <c r="BG79" t="s">
        <v>1266</v>
      </c>
      <c r="BH79" t="s">
        <v>1266</v>
      </c>
      <c r="BI79" t="s">
        <v>1266</v>
      </c>
      <c r="BJ79" t="s">
        <v>1266</v>
      </c>
      <c r="BK79" t="s">
        <v>1266</v>
      </c>
      <c r="BL79" t="s">
        <v>1266</v>
      </c>
      <c r="BM79" t="s">
        <v>1266</v>
      </c>
      <c r="BN79" t="s">
        <v>1266</v>
      </c>
      <c r="BO79" t="s">
        <v>1266</v>
      </c>
      <c r="BP79" t="s">
        <v>1266</v>
      </c>
      <c r="BQ79" t="s">
        <v>1266</v>
      </c>
      <c r="BR79" t="s">
        <v>1266</v>
      </c>
      <c r="BS79" t="s">
        <v>1266</v>
      </c>
      <c r="BT79" t="s">
        <v>1266</v>
      </c>
      <c r="BU79" t="s">
        <v>1266</v>
      </c>
      <c r="BV79" t="s">
        <v>1266</v>
      </c>
      <c r="BW79" t="s">
        <v>1266</v>
      </c>
      <c r="BX79" t="s">
        <v>1266</v>
      </c>
      <c r="BY79" t="s">
        <v>1266</v>
      </c>
      <c r="BZ79" t="s">
        <v>1266</v>
      </c>
      <c r="CA79" t="s">
        <v>1266</v>
      </c>
      <c r="CB79" t="s">
        <v>1266</v>
      </c>
      <c r="CC79" t="s">
        <v>1266</v>
      </c>
      <c r="CD79" t="s">
        <v>1266</v>
      </c>
      <c r="CE79" t="s">
        <v>1266</v>
      </c>
      <c r="CF79" t="s">
        <v>1266</v>
      </c>
      <c r="CG79" t="s">
        <v>1266</v>
      </c>
      <c r="CH79" t="s">
        <v>1266</v>
      </c>
      <c r="CI79" t="s">
        <v>1266</v>
      </c>
      <c r="CJ79" t="s">
        <v>1266</v>
      </c>
      <c r="CK79" t="s">
        <v>1266</v>
      </c>
      <c r="CL79" t="s">
        <v>1266</v>
      </c>
      <c r="CM79" t="s">
        <v>1266</v>
      </c>
      <c r="CN79" t="s">
        <v>1266</v>
      </c>
      <c r="CO79" s="17" t="s">
        <v>1266</v>
      </c>
    </row>
    <row r="80" spans="1:93" x14ac:dyDescent="0.25">
      <c r="A80" t="s">
        <v>1266</v>
      </c>
      <c r="B80" t="s">
        <v>1266</v>
      </c>
      <c r="C80" t="s">
        <v>1266</v>
      </c>
      <c r="D80" t="s">
        <v>1266</v>
      </c>
      <c r="E80" t="s">
        <v>1266</v>
      </c>
      <c r="F80" t="s">
        <v>1266</v>
      </c>
      <c r="G80" t="s">
        <v>1266</v>
      </c>
      <c r="H80" t="s">
        <v>1266</v>
      </c>
      <c r="I80" t="s">
        <v>1266</v>
      </c>
      <c r="J80" t="s">
        <v>1266</v>
      </c>
      <c r="K80" t="s">
        <v>1266</v>
      </c>
      <c r="L80" t="s">
        <v>1266</v>
      </c>
      <c r="M80" t="s">
        <v>1266</v>
      </c>
      <c r="N80" t="s">
        <v>1266</v>
      </c>
      <c r="O80" t="s">
        <v>1266</v>
      </c>
      <c r="P80" t="s">
        <v>1266</v>
      </c>
      <c r="Q80" t="s">
        <v>1266</v>
      </c>
      <c r="R80" t="s">
        <v>1266</v>
      </c>
      <c r="S80" t="s">
        <v>1266</v>
      </c>
      <c r="T80" t="s">
        <v>1266</v>
      </c>
      <c r="U80" t="s">
        <v>1266</v>
      </c>
      <c r="V80" t="s">
        <v>1266</v>
      </c>
      <c r="W80" t="s">
        <v>1266</v>
      </c>
      <c r="X80" t="s">
        <v>1266</v>
      </c>
      <c r="Y80" t="s">
        <v>1266</v>
      </c>
      <c r="Z80" t="s">
        <v>1266</v>
      </c>
      <c r="AA80" t="s">
        <v>1266</v>
      </c>
      <c r="AB80" t="s">
        <v>1266</v>
      </c>
      <c r="AC80" t="s">
        <v>1266</v>
      </c>
      <c r="AD80" t="s">
        <v>1266</v>
      </c>
      <c r="AE80" t="s">
        <v>1266</v>
      </c>
      <c r="AF80" t="s">
        <v>1266</v>
      </c>
      <c r="AG80" t="s">
        <v>1266</v>
      </c>
      <c r="AH80" t="s">
        <v>1266</v>
      </c>
      <c r="AI80" t="s">
        <v>1266</v>
      </c>
      <c r="AJ80" t="s">
        <v>1266</v>
      </c>
      <c r="AK80" t="s">
        <v>1266</v>
      </c>
      <c r="AL80" t="s">
        <v>1266</v>
      </c>
      <c r="AM80" t="s">
        <v>1266</v>
      </c>
      <c r="AN80" t="s">
        <v>1266</v>
      </c>
      <c r="AO80" t="s">
        <v>1266</v>
      </c>
      <c r="AP80" t="s">
        <v>1266</v>
      </c>
      <c r="AQ80" t="s">
        <v>1266</v>
      </c>
      <c r="AR80" t="s">
        <v>1266</v>
      </c>
      <c r="AS80" t="s">
        <v>1266</v>
      </c>
      <c r="AT80" t="s">
        <v>1266</v>
      </c>
      <c r="AU80" t="s">
        <v>1266</v>
      </c>
      <c r="AV80" t="s">
        <v>1266</v>
      </c>
      <c r="AW80" t="s">
        <v>1266</v>
      </c>
      <c r="AX80" t="s">
        <v>1266</v>
      </c>
      <c r="AY80" t="s">
        <v>1266</v>
      </c>
      <c r="AZ80" t="s">
        <v>1266</v>
      </c>
      <c r="BA80" t="s">
        <v>1266</v>
      </c>
      <c r="BB80" t="s">
        <v>1266</v>
      </c>
      <c r="BC80" t="s">
        <v>1266</v>
      </c>
      <c r="BD80" t="s">
        <v>1266</v>
      </c>
      <c r="BE80" t="s">
        <v>1266</v>
      </c>
      <c r="BF80" t="s">
        <v>1266</v>
      </c>
      <c r="BG80" t="s">
        <v>1266</v>
      </c>
      <c r="BH80" t="s">
        <v>1266</v>
      </c>
      <c r="BI80" t="s">
        <v>1266</v>
      </c>
      <c r="BJ80" t="s">
        <v>1266</v>
      </c>
      <c r="BK80" t="s">
        <v>1266</v>
      </c>
      <c r="BL80" t="s">
        <v>1266</v>
      </c>
      <c r="BM80" t="s">
        <v>1266</v>
      </c>
      <c r="BN80" t="s">
        <v>1266</v>
      </c>
      <c r="BO80" t="s">
        <v>1266</v>
      </c>
      <c r="BP80" t="s">
        <v>1266</v>
      </c>
      <c r="BQ80" t="s">
        <v>1266</v>
      </c>
      <c r="BR80" t="s">
        <v>1266</v>
      </c>
      <c r="BS80" t="s">
        <v>1266</v>
      </c>
      <c r="BT80" t="s">
        <v>1266</v>
      </c>
      <c r="BU80" t="s">
        <v>1266</v>
      </c>
      <c r="BV80" t="s">
        <v>1266</v>
      </c>
      <c r="BW80" t="s">
        <v>1266</v>
      </c>
      <c r="BX80" t="s">
        <v>1266</v>
      </c>
      <c r="BY80" t="s">
        <v>1266</v>
      </c>
      <c r="BZ80" t="s">
        <v>1266</v>
      </c>
      <c r="CA80" t="s">
        <v>1266</v>
      </c>
      <c r="CB80" t="s">
        <v>1266</v>
      </c>
      <c r="CC80" t="s">
        <v>1266</v>
      </c>
      <c r="CD80" t="s">
        <v>1266</v>
      </c>
      <c r="CE80" t="s">
        <v>1266</v>
      </c>
      <c r="CF80" t="s">
        <v>1266</v>
      </c>
      <c r="CG80" t="s">
        <v>1266</v>
      </c>
      <c r="CH80" t="s">
        <v>1266</v>
      </c>
      <c r="CI80" t="s">
        <v>1266</v>
      </c>
      <c r="CJ80" t="s">
        <v>1266</v>
      </c>
      <c r="CK80" t="s">
        <v>1266</v>
      </c>
      <c r="CL80" t="s">
        <v>1266</v>
      </c>
      <c r="CM80" t="s">
        <v>1266</v>
      </c>
      <c r="CN80" t="s">
        <v>1266</v>
      </c>
      <c r="CO80" s="17" t="s">
        <v>1266</v>
      </c>
    </row>
    <row r="81" spans="1:93" x14ac:dyDescent="0.25">
      <c r="A81" t="s">
        <v>1266</v>
      </c>
      <c r="B81" t="s">
        <v>1266</v>
      </c>
      <c r="C81" t="s">
        <v>1266</v>
      </c>
      <c r="D81" t="s">
        <v>1266</v>
      </c>
      <c r="E81" t="s">
        <v>1266</v>
      </c>
      <c r="F81" t="s">
        <v>1266</v>
      </c>
      <c r="G81" t="s">
        <v>1266</v>
      </c>
      <c r="H81" t="s">
        <v>1266</v>
      </c>
      <c r="I81" t="s">
        <v>1266</v>
      </c>
      <c r="J81" t="s">
        <v>1266</v>
      </c>
      <c r="K81" t="s">
        <v>1266</v>
      </c>
      <c r="L81" t="s">
        <v>1266</v>
      </c>
      <c r="M81" t="s">
        <v>1266</v>
      </c>
      <c r="N81" t="s">
        <v>1266</v>
      </c>
      <c r="O81" t="s">
        <v>1266</v>
      </c>
      <c r="P81" t="s">
        <v>1266</v>
      </c>
      <c r="Q81" t="s">
        <v>1266</v>
      </c>
      <c r="R81" t="s">
        <v>1266</v>
      </c>
      <c r="S81" t="s">
        <v>1266</v>
      </c>
      <c r="T81" t="s">
        <v>1266</v>
      </c>
      <c r="U81" t="s">
        <v>1266</v>
      </c>
      <c r="V81" t="s">
        <v>1266</v>
      </c>
      <c r="W81" t="s">
        <v>1266</v>
      </c>
      <c r="X81" t="s">
        <v>1266</v>
      </c>
      <c r="Y81" t="s">
        <v>1266</v>
      </c>
      <c r="Z81" t="s">
        <v>1266</v>
      </c>
      <c r="AA81" t="s">
        <v>1266</v>
      </c>
      <c r="AB81" t="s">
        <v>1266</v>
      </c>
      <c r="AC81" t="s">
        <v>1266</v>
      </c>
      <c r="AD81" t="s">
        <v>1266</v>
      </c>
      <c r="AE81" t="s">
        <v>1266</v>
      </c>
      <c r="AF81" t="s">
        <v>1266</v>
      </c>
      <c r="AG81" t="s">
        <v>1266</v>
      </c>
      <c r="AH81" t="s">
        <v>1266</v>
      </c>
      <c r="AI81" t="s">
        <v>1266</v>
      </c>
      <c r="AJ81" t="s">
        <v>1266</v>
      </c>
      <c r="AK81" t="s">
        <v>1266</v>
      </c>
      <c r="AL81" t="s">
        <v>1266</v>
      </c>
      <c r="AM81" t="s">
        <v>1266</v>
      </c>
      <c r="AN81" t="s">
        <v>1266</v>
      </c>
      <c r="AO81" t="s">
        <v>1266</v>
      </c>
      <c r="AP81" t="s">
        <v>1266</v>
      </c>
      <c r="AQ81" t="s">
        <v>1266</v>
      </c>
      <c r="AR81" t="s">
        <v>1266</v>
      </c>
      <c r="AS81" t="s">
        <v>1266</v>
      </c>
      <c r="AT81" t="s">
        <v>1266</v>
      </c>
      <c r="AU81" t="s">
        <v>1266</v>
      </c>
      <c r="AV81" t="s">
        <v>1266</v>
      </c>
      <c r="AW81" t="s">
        <v>1266</v>
      </c>
      <c r="AX81" t="s">
        <v>1266</v>
      </c>
      <c r="AY81" t="s">
        <v>1266</v>
      </c>
      <c r="AZ81" t="s">
        <v>1266</v>
      </c>
      <c r="BA81" t="s">
        <v>1266</v>
      </c>
      <c r="BB81" t="s">
        <v>1266</v>
      </c>
      <c r="BC81" t="s">
        <v>1266</v>
      </c>
      <c r="BD81" t="s">
        <v>1266</v>
      </c>
      <c r="BE81" t="s">
        <v>1266</v>
      </c>
      <c r="BF81" t="s">
        <v>1266</v>
      </c>
      <c r="BG81" t="s">
        <v>1266</v>
      </c>
      <c r="BH81" t="s">
        <v>1266</v>
      </c>
      <c r="BI81" t="s">
        <v>1266</v>
      </c>
      <c r="BJ81" t="s">
        <v>1266</v>
      </c>
      <c r="BK81" t="s">
        <v>1266</v>
      </c>
      <c r="BL81" t="s">
        <v>1266</v>
      </c>
      <c r="BM81" t="s">
        <v>1266</v>
      </c>
      <c r="BN81" t="s">
        <v>1266</v>
      </c>
      <c r="BO81" t="s">
        <v>1266</v>
      </c>
      <c r="BP81" t="s">
        <v>1266</v>
      </c>
      <c r="BQ81" t="s">
        <v>1266</v>
      </c>
      <c r="BR81" t="s">
        <v>1266</v>
      </c>
      <c r="BS81" t="s">
        <v>1266</v>
      </c>
      <c r="BT81" t="s">
        <v>1266</v>
      </c>
      <c r="BU81" t="s">
        <v>1266</v>
      </c>
      <c r="BV81" t="s">
        <v>1266</v>
      </c>
      <c r="BW81" t="s">
        <v>1266</v>
      </c>
      <c r="BX81" t="s">
        <v>1266</v>
      </c>
      <c r="BY81" t="s">
        <v>1266</v>
      </c>
      <c r="BZ81" t="s">
        <v>1266</v>
      </c>
      <c r="CA81" t="s">
        <v>1266</v>
      </c>
      <c r="CB81" t="s">
        <v>1266</v>
      </c>
      <c r="CC81" t="s">
        <v>1266</v>
      </c>
      <c r="CD81" t="s">
        <v>1266</v>
      </c>
      <c r="CE81" t="s">
        <v>1266</v>
      </c>
      <c r="CF81" t="s">
        <v>1266</v>
      </c>
      <c r="CG81" t="s">
        <v>1266</v>
      </c>
      <c r="CH81" t="s">
        <v>1266</v>
      </c>
      <c r="CI81" t="s">
        <v>1266</v>
      </c>
      <c r="CJ81" t="s">
        <v>1266</v>
      </c>
      <c r="CK81" t="s">
        <v>1266</v>
      </c>
      <c r="CL81" t="s">
        <v>1266</v>
      </c>
      <c r="CM81" t="s">
        <v>1266</v>
      </c>
      <c r="CN81" t="s">
        <v>1266</v>
      </c>
      <c r="CO81" s="17" t="s">
        <v>1266</v>
      </c>
    </row>
    <row r="82" spans="1:93" x14ac:dyDescent="0.25">
      <c r="A82" t="s">
        <v>1266</v>
      </c>
      <c r="B82" t="s">
        <v>1266</v>
      </c>
      <c r="C82" t="s">
        <v>1266</v>
      </c>
      <c r="D82" t="s">
        <v>1266</v>
      </c>
      <c r="E82" t="s">
        <v>1266</v>
      </c>
      <c r="F82" t="s">
        <v>1266</v>
      </c>
      <c r="G82" t="s">
        <v>1266</v>
      </c>
      <c r="H82" t="s">
        <v>1266</v>
      </c>
      <c r="I82" t="s">
        <v>1266</v>
      </c>
      <c r="J82" t="s">
        <v>1266</v>
      </c>
      <c r="K82" t="s">
        <v>1266</v>
      </c>
      <c r="L82" t="s">
        <v>1266</v>
      </c>
      <c r="M82" t="s">
        <v>1266</v>
      </c>
      <c r="N82" t="s">
        <v>1266</v>
      </c>
      <c r="O82" t="s">
        <v>1266</v>
      </c>
      <c r="P82" t="s">
        <v>1266</v>
      </c>
      <c r="Q82" t="s">
        <v>1266</v>
      </c>
      <c r="R82" t="s">
        <v>1266</v>
      </c>
      <c r="S82" t="s">
        <v>1266</v>
      </c>
      <c r="T82" t="s">
        <v>1266</v>
      </c>
      <c r="U82" t="s">
        <v>1266</v>
      </c>
      <c r="V82" t="s">
        <v>1266</v>
      </c>
      <c r="W82" t="s">
        <v>1266</v>
      </c>
      <c r="X82" t="s">
        <v>1266</v>
      </c>
      <c r="Y82" t="s">
        <v>1266</v>
      </c>
      <c r="Z82" t="s">
        <v>1266</v>
      </c>
      <c r="AA82" t="s">
        <v>1266</v>
      </c>
      <c r="AB82" t="s">
        <v>1266</v>
      </c>
      <c r="AC82" t="s">
        <v>1266</v>
      </c>
      <c r="AD82" t="s">
        <v>1266</v>
      </c>
      <c r="AE82" t="s">
        <v>1266</v>
      </c>
      <c r="AF82" t="s">
        <v>1266</v>
      </c>
      <c r="AG82" t="s">
        <v>1266</v>
      </c>
      <c r="AH82" t="s">
        <v>1266</v>
      </c>
      <c r="AI82" t="s">
        <v>1266</v>
      </c>
      <c r="AJ82" t="s">
        <v>1266</v>
      </c>
      <c r="AK82" t="s">
        <v>1266</v>
      </c>
      <c r="AL82" t="s">
        <v>1266</v>
      </c>
      <c r="AM82" t="s">
        <v>1266</v>
      </c>
      <c r="AN82" t="s">
        <v>1266</v>
      </c>
      <c r="AO82" t="s">
        <v>1266</v>
      </c>
      <c r="AP82" t="s">
        <v>1266</v>
      </c>
      <c r="AQ82" t="s">
        <v>1266</v>
      </c>
      <c r="AR82" t="s">
        <v>1266</v>
      </c>
      <c r="AS82" t="s">
        <v>1266</v>
      </c>
      <c r="AT82" t="s">
        <v>1266</v>
      </c>
      <c r="AU82" t="s">
        <v>1266</v>
      </c>
      <c r="AV82" t="s">
        <v>1266</v>
      </c>
      <c r="AW82" t="s">
        <v>1266</v>
      </c>
      <c r="AX82" t="s">
        <v>1266</v>
      </c>
      <c r="AY82" t="s">
        <v>1266</v>
      </c>
      <c r="AZ82" t="s">
        <v>1266</v>
      </c>
      <c r="BA82" t="s">
        <v>1266</v>
      </c>
      <c r="BB82" t="s">
        <v>1266</v>
      </c>
      <c r="BC82" t="s">
        <v>1266</v>
      </c>
      <c r="BD82" t="s">
        <v>1266</v>
      </c>
      <c r="BE82" t="s">
        <v>1266</v>
      </c>
      <c r="BF82" t="s">
        <v>1266</v>
      </c>
      <c r="BG82" t="s">
        <v>1266</v>
      </c>
      <c r="BH82" t="s">
        <v>1266</v>
      </c>
      <c r="BI82" t="s">
        <v>1266</v>
      </c>
      <c r="BJ82" t="s">
        <v>1266</v>
      </c>
      <c r="BK82" t="s">
        <v>1266</v>
      </c>
      <c r="BL82" t="s">
        <v>1266</v>
      </c>
      <c r="BM82" t="s">
        <v>1266</v>
      </c>
      <c r="BN82" t="s">
        <v>1266</v>
      </c>
      <c r="BO82" t="s">
        <v>1266</v>
      </c>
      <c r="BP82" t="s">
        <v>1266</v>
      </c>
      <c r="BQ82" t="s">
        <v>1266</v>
      </c>
      <c r="BR82" t="s">
        <v>1266</v>
      </c>
      <c r="BS82" t="s">
        <v>1266</v>
      </c>
      <c r="BT82" t="s">
        <v>1266</v>
      </c>
      <c r="BU82" t="s">
        <v>1266</v>
      </c>
      <c r="BV82" t="s">
        <v>1266</v>
      </c>
      <c r="BW82" t="s">
        <v>1266</v>
      </c>
      <c r="BX82" t="s">
        <v>1266</v>
      </c>
      <c r="BY82" t="s">
        <v>1266</v>
      </c>
      <c r="BZ82" t="s">
        <v>1266</v>
      </c>
      <c r="CA82" t="s">
        <v>1266</v>
      </c>
      <c r="CB82" t="s">
        <v>1266</v>
      </c>
      <c r="CC82" t="s">
        <v>1266</v>
      </c>
      <c r="CD82" t="s">
        <v>1266</v>
      </c>
      <c r="CE82" t="s">
        <v>1266</v>
      </c>
      <c r="CF82" t="s">
        <v>1266</v>
      </c>
      <c r="CG82" t="s">
        <v>1266</v>
      </c>
      <c r="CH82" t="s">
        <v>1266</v>
      </c>
      <c r="CI82" t="s">
        <v>1266</v>
      </c>
      <c r="CJ82" t="s">
        <v>1266</v>
      </c>
      <c r="CK82" t="s">
        <v>1266</v>
      </c>
      <c r="CL82" t="s">
        <v>1266</v>
      </c>
      <c r="CM82" t="s">
        <v>1266</v>
      </c>
      <c r="CN82" t="s">
        <v>1266</v>
      </c>
      <c r="CO82" s="17" t="s">
        <v>1266</v>
      </c>
    </row>
    <row r="83" spans="1:93" x14ac:dyDescent="0.25">
      <c r="A83" t="s">
        <v>1266</v>
      </c>
      <c r="B83" t="s">
        <v>1266</v>
      </c>
      <c r="C83" t="s">
        <v>1266</v>
      </c>
      <c r="D83" t="s">
        <v>1266</v>
      </c>
      <c r="E83" t="s">
        <v>1266</v>
      </c>
      <c r="F83" t="s">
        <v>1266</v>
      </c>
      <c r="G83" t="s">
        <v>1266</v>
      </c>
      <c r="H83" t="s">
        <v>1266</v>
      </c>
      <c r="I83" t="s">
        <v>1266</v>
      </c>
      <c r="J83" t="s">
        <v>1266</v>
      </c>
      <c r="K83" t="s">
        <v>1266</v>
      </c>
      <c r="L83" t="s">
        <v>1266</v>
      </c>
      <c r="M83" t="s">
        <v>1266</v>
      </c>
      <c r="N83" t="s">
        <v>1266</v>
      </c>
      <c r="O83" t="s">
        <v>1266</v>
      </c>
      <c r="P83" t="s">
        <v>1266</v>
      </c>
      <c r="Q83" t="s">
        <v>1266</v>
      </c>
      <c r="R83" t="s">
        <v>1266</v>
      </c>
      <c r="S83" t="s">
        <v>1266</v>
      </c>
      <c r="T83" t="s">
        <v>1266</v>
      </c>
      <c r="U83" t="s">
        <v>1266</v>
      </c>
      <c r="V83" t="s">
        <v>1266</v>
      </c>
      <c r="W83" t="s">
        <v>1266</v>
      </c>
      <c r="X83" t="s">
        <v>1266</v>
      </c>
      <c r="Y83" t="s">
        <v>1266</v>
      </c>
      <c r="Z83" t="s">
        <v>1266</v>
      </c>
      <c r="AA83" t="s">
        <v>1266</v>
      </c>
      <c r="AB83" t="s">
        <v>1266</v>
      </c>
      <c r="AC83" t="s">
        <v>1266</v>
      </c>
      <c r="AD83" t="s">
        <v>1266</v>
      </c>
      <c r="AE83" t="s">
        <v>1266</v>
      </c>
      <c r="AF83" t="s">
        <v>1266</v>
      </c>
      <c r="AG83" t="s">
        <v>1266</v>
      </c>
      <c r="AH83" t="s">
        <v>1266</v>
      </c>
      <c r="AI83" t="s">
        <v>1266</v>
      </c>
      <c r="AJ83" t="s">
        <v>1266</v>
      </c>
      <c r="AK83" t="s">
        <v>1266</v>
      </c>
      <c r="AL83" t="s">
        <v>1266</v>
      </c>
      <c r="AM83" t="s">
        <v>1266</v>
      </c>
      <c r="AN83" t="s">
        <v>1266</v>
      </c>
      <c r="AO83" t="s">
        <v>1266</v>
      </c>
      <c r="AP83" t="s">
        <v>1266</v>
      </c>
      <c r="AQ83" t="s">
        <v>1266</v>
      </c>
      <c r="AR83" t="s">
        <v>1266</v>
      </c>
      <c r="AS83" t="s">
        <v>1266</v>
      </c>
      <c r="AT83" t="s">
        <v>1266</v>
      </c>
      <c r="AU83" t="s">
        <v>1266</v>
      </c>
      <c r="AV83" t="s">
        <v>1266</v>
      </c>
      <c r="AW83" t="s">
        <v>1266</v>
      </c>
      <c r="AX83" t="s">
        <v>1266</v>
      </c>
      <c r="AY83" t="s">
        <v>1266</v>
      </c>
      <c r="AZ83" t="s">
        <v>1266</v>
      </c>
      <c r="BA83" t="s">
        <v>1266</v>
      </c>
      <c r="BB83" t="s">
        <v>1266</v>
      </c>
      <c r="BC83" t="s">
        <v>1266</v>
      </c>
      <c r="BD83" t="s">
        <v>1266</v>
      </c>
      <c r="BE83" t="s">
        <v>1266</v>
      </c>
      <c r="BF83" t="s">
        <v>1266</v>
      </c>
      <c r="BG83" t="s">
        <v>1266</v>
      </c>
      <c r="BH83" t="s">
        <v>1266</v>
      </c>
      <c r="BI83" t="s">
        <v>1266</v>
      </c>
      <c r="BJ83" t="s">
        <v>1266</v>
      </c>
      <c r="BK83" t="s">
        <v>1266</v>
      </c>
      <c r="BL83" t="s">
        <v>1266</v>
      </c>
      <c r="BM83" t="s">
        <v>1266</v>
      </c>
      <c r="BN83" t="s">
        <v>1266</v>
      </c>
      <c r="BO83" t="s">
        <v>1266</v>
      </c>
      <c r="BP83" t="s">
        <v>1266</v>
      </c>
      <c r="BQ83" t="s">
        <v>1266</v>
      </c>
      <c r="BR83" t="s">
        <v>1266</v>
      </c>
      <c r="BS83" t="s">
        <v>1266</v>
      </c>
      <c r="BT83" t="s">
        <v>1266</v>
      </c>
      <c r="BU83" t="s">
        <v>1266</v>
      </c>
      <c r="BV83" t="s">
        <v>1266</v>
      </c>
      <c r="BW83" t="s">
        <v>1266</v>
      </c>
      <c r="BX83" t="s">
        <v>1266</v>
      </c>
      <c r="BY83" t="s">
        <v>1266</v>
      </c>
      <c r="BZ83" t="s">
        <v>1266</v>
      </c>
      <c r="CA83" t="s">
        <v>1266</v>
      </c>
      <c r="CB83" t="s">
        <v>1266</v>
      </c>
      <c r="CC83" t="s">
        <v>1266</v>
      </c>
      <c r="CD83" t="s">
        <v>1266</v>
      </c>
      <c r="CE83" t="s">
        <v>1266</v>
      </c>
      <c r="CF83" t="s">
        <v>1266</v>
      </c>
      <c r="CG83" t="s">
        <v>1266</v>
      </c>
      <c r="CH83" t="s">
        <v>1266</v>
      </c>
      <c r="CI83" t="s">
        <v>1266</v>
      </c>
      <c r="CJ83" t="s">
        <v>1266</v>
      </c>
      <c r="CK83" t="s">
        <v>1266</v>
      </c>
      <c r="CL83" t="s">
        <v>1266</v>
      </c>
      <c r="CM83" t="s">
        <v>1266</v>
      </c>
      <c r="CN83" t="s">
        <v>1266</v>
      </c>
      <c r="CO83" s="17" t="s">
        <v>1266</v>
      </c>
    </row>
    <row r="84" spans="1:93" x14ac:dyDescent="0.25">
      <c r="A84" t="s">
        <v>1266</v>
      </c>
      <c r="B84" t="s">
        <v>1266</v>
      </c>
      <c r="C84" t="s">
        <v>1266</v>
      </c>
      <c r="D84" t="s">
        <v>1266</v>
      </c>
      <c r="E84" t="s">
        <v>1266</v>
      </c>
      <c r="F84" t="s">
        <v>1266</v>
      </c>
      <c r="G84" t="s">
        <v>1266</v>
      </c>
      <c r="H84" t="s">
        <v>1266</v>
      </c>
      <c r="I84" t="s">
        <v>1266</v>
      </c>
      <c r="J84" t="s">
        <v>1266</v>
      </c>
      <c r="K84" t="s">
        <v>1266</v>
      </c>
      <c r="L84" t="s">
        <v>1266</v>
      </c>
      <c r="M84" t="s">
        <v>1266</v>
      </c>
      <c r="N84" t="s">
        <v>1266</v>
      </c>
      <c r="O84" t="s">
        <v>1266</v>
      </c>
      <c r="P84" t="s">
        <v>1266</v>
      </c>
      <c r="Q84" t="s">
        <v>1266</v>
      </c>
      <c r="R84" t="s">
        <v>1266</v>
      </c>
      <c r="S84" t="s">
        <v>1266</v>
      </c>
      <c r="T84" t="s">
        <v>1266</v>
      </c>
      <c r="U84" t="s">
        <v>1266</v>
      </c>
      <c r="V84" t="s">
        <v>1266</v>
      </c>
      <c r="W84" t="s">
        <v>1266</v>
      </c>
      <c r="X84" t="s">
        <v>1266</v>
      </c>
      <c r="Y84" t="s">
        <v>1266</v>
      </c>
      <c r="Z84" t="s">
        <v>1266</v>
      </c>
      <c r="AA84" t="s">
        <v>1266</v>
      </c>
      <c r="AB84" t="s">
        <v>1266</v>
      </c>
      <c r="AC84" t="s">
        <v>1266</v>
      </c>
      <c r="AD84" t="s">
        <v>1266</v>
      </c>
      <c r="AE84" t="s">
        <v>1266</v>
      </c>
      <c r="AF84" t="s">
        <v>1266</v>
      </c>
      <c r="AG84" t="s">
        <v>1266</v>
      </c>
      <c r="AH84" t="s">
        <v>1266</v>
      </c>
      <c r="AI84" t="s">
        <v>1266</v>
      </c>
      <c r="AJ84" t="s">
        <v>1266</v>
      </c>
      <c r="AK84" t="s">
        <v>1266</v>
      </c>
      <c r="AL84" t="s">
        <v>1266</v>
      </c>
      <c r="AM84" t="s">
        <v>1266</v>
      </c>
      <c r="AN84" t="s">
        <v>1266</v>
      </c>
      <c r="AO84" t="s">
        <v>1266</v>
      </c>
      <c r="AP84" t="s">
        <v>1266</v>
      </c>
      <c r="AQ84" t="s">
        <v>1266</v>
      </c>
      <c r="AR84" t="s">
        <v>1266</v>
      </c>
      <c r="AS84" t="s">
        <v>1266</v>
      </c>
      <c r="AT84" t="s">
        <v>1266</v>
      </c>
      <c r="AU84" t="s">
        <v>1266</v>
      </c>
      <c r="AV84" t="s">
        <v>1266</v>
      </c>
      <c r="AW84" t="s">
        <v>1266</v>
      </c>
      <c r="AX84" t="s">
        <v>1266</v>
      </c>
      <c r="AY84" t="s">
        <v>1266</v>
      </c>
      <c r="AZ84" t="s">
        <v>1266</v>
      </c>
      <c r="BA84" t="s">
        <v>1266</v>
      </c>
      <c r="BB84" t="s">
        <v>1266</v>
      </c>
      <c r="BC84" t="s">
        <v>1266</v>
      </c>
      <c r="BD84" t="s">
        <v>1266</v>
      </c>
      <c r="BE84" t="s">
        <v>1266</v>
      </c>
      <c r="BF84" t="s">
        <v>1266</v>
      </c>
      <c r="BG84" t="s">
        <v>1266</v>
      </c>
      <c r="BH84" t="s">
        <v>1266</v>
      </c>
      <c r="BI84" t="s">
        <v>1266</v>
      </c>
      <c r="BJ84" t="s">
        <v>1266</v>
      </c>
      <c r="BK84" t="s">
        <v>1266</v>
      </c>
      <c r="BL84" t="s">
        <v>1266</v>
      </c>
      <c r="BM84" t="s">
        <v>1266</v>
      </c>
      <c r="BN84" t="s">
        <v>1266</v>
      </c>
      <c r="BO84" t="s">
        <v>1266</v>
      </c>
      <c r="BP84" t="s">
        <v>1266</v>
      </c>
      <c r="BQ84" t="s">
        <v>1266</v>
      </c>
      <c r="BR84" t="s">
        <v>1266</v>
      </c>
      <c r="BS84" t="s">
        <v>1266</v>
      </c>
      <c r="BT84" t="s">
        <v>1266</v>
      </c>
      <c r="BU84" t="s">
        <v>1266</v>
      </c>
      <c r="BV84" t="s">
        <v>1266</v>
      </c>
      <c r="BW84" t="s">
        <v>1266</v>
      </c>
      <c r="BX84" t="s">
        <v>1266</v>
      </c>
      <c r="BY84" t="s">
        <v>1266</v>
      </c>
      <c r="BZ84" t="s">
        <v>1266</v>
      </c>
      <c r="CA84" t="s">
        <v>1266</v>
      </c>
      <c r="CB84" t="s">
        <v>1266</v>
      </c>
      <c r="CC84" t="s">
        <v>1266</v>
      </c>
      <c r="CD84" t="s">
        <v>1266</v>
      </c>
      <c r="CE84" t="s">
        <v>1266</v>
      </c>
      <c r="CF84" t="s">
        <v>1266</v>
      </c>
      <c r="CG84" t="s">
        <v>1266</v>
      </c>
      <c r="CH84" t="s">
        <v>1266</v>
      </c>
      <c r="CI84" t="s">
        <v>1266</v>
      </c>
      <c r="CJ84" t="s">
        <v>1266</v>
      </c>
      <c r="CK84" t="s">
        <v>1266</v>
      </c>
      <c r="CL84" t="s">
        <v>1266</v>
      </c>
      <c r="CM84" t="s">
        <v>1266</v>
      </c>
      <c r="CN84" t="s">
        <v>1266</v>
      </c>
      <c r="CO84" s="17" t="s">
        <v>1266</v>
      </c>
    </row>
    <row r="85" spans="1:93" x14ac:dyDescent="0.25">
      <c r="A85" t="s">
        <v>1266</v>
      </c>
      <c r="B85" t="s">
        <v>1266</v>
      </c>
      <c r="C85" t="s">
        <v>1266</v>
      </c>
      <c r="D85" t="s">
        <v>1266</v>
      </c>
      <c r="E85" t="s">
        <v>1266</v>
      </c>
      <c r="F85" t="s">
        <v>1266</v>
      </c>
      <c r="G85" t="s">
        <v>1266</v>
      </c>
      <c r="H85" t="s">
        <v>1266</v>
      </c>
      <c r="I85" t="s">
        <v>1266</v>
      </c>
      <c r="J85" t="s">
        <v>1266</v>
      </c>
      <c r="K85" t="s">
        <v>1266</v>
      </c>
      <c r="L85" t="s">
        <v>1266</v>
      </c>
      <c r="M85" t="s">
        <v>1266</v>
      </c>
      <c r="N85" t="s">
        <v>1266</v>
      </c>
      <c r="O85" t="s">
        <v>1266</v>
      </c>
      <c r="P85" t="s">
        <v>1266</v>
      </c>
      <c r="Q85" t="s">
        <v>1266</v>
      </c>
      <c r="R85" t="s">
        <v>1266</v>
      </c>
      <c r="S85" t="s">
        <v>1266</v>
      </c>
      <c r="T85" t="s">
        <v>1266</v>
      </c>
      <c r="U85" t="s">
        <v>1266</v>
      </c>
      <c r="V85" t="s">
        <v>1266</v>
      </c>
      <c r="W85" t="s">
        <v>1266</v>
      </c>
      <c r="X85" t="s">
        <v>1266</v>
      </c>
      <c r="Y85" t="s">
        <v>1266</v>
      </c>
      <c r="Z85" t="s">
        <v>1266</v>
      </c>
      <c r="AA85" t="s">
        <v>1266</v>
      </c>
      <c r="AB85" t="s">
        <v>1266</v>
      </c>
      <c r="AC85" t="s">
        <v>1266</v>
      </c>
      <c r="AD85" t="s">
        <v>1266</v>
      </c>
      <c r="AE85" t="s">
        <v>1266</v>
      </c>
      <c r="AF85" t="s">
        <v>1266</v>
      </c>
      <c r="AG85" t="s">
        <v>1266</v>
      </c>
      <c r="AH85" t="s">
        <v>1266</v>
      </c>
      <c r="AI85" t="s">
        <v>1266</v>
      </c>
      <c r="AJ85" t="s">
        <v>1266</v>
      </c>
      <c r="AK85" t="s">
        <v>1266</v>
      </c>
      <c r="AL85" t="s">
        <v>1266</v>
      </c>
      <c r="AM85" t="s">
        <v>1266</v>
      </c>
      <c r="AN85" t="s">
        <v>1266</v>
      </c>
      <c r="AO85" t="s">
        <v>1266</v>
      </c>
      <c r="AP85" t="s">
        <v>1266</v>
      </c>
      <c r="AQ85" t="s">
        <v>1266</v>
      </c>
      <c r="AR85" t="s">
        <v>1266</v>
      </c>
      <c r="AS85" t="s">
        <v>1266</v>
      </c>
      <c r="AT85" t="s">
        <v>1266</v>
      </c>
      <c r="AU85" t="s">
        <v>1266</v>
      </c>
      <c r="AV85" t="s">
        <v>1266</v>
      </c>
      <c r="AW85" t="s">
        <v>1266</v>
      </c>
      <c r="AX85" t="s">
        <v>1266</v>
      </c>
      <c r="AY85" t="s">
        <v>1266</v>
      </c>
      <c r="AZ85" t="s">
        <v>1266</v>
      </c>
      <c r="BA85" t="s">
        <v>1266</v>
      </c>
      <c r="BB85" t="s">
        <v>1266</v>
      </c>
      <c r="BC85" t="s">
        <v>1266</v>
      </c>
      <c r="BD85" t="s">
        <v>1266</v>
      </c>
      <c r="BE85" t="s">
        <v>1266</v>
      </c>
      <c r="BF85" t="s">
        <v>1266</v>
      </c>
      <c r="BG85" t="s">
        <v>1266</v>
      </c>
      <c r="BH85" t="s">
        <v>1266</v>
      </c>
      <c r="BI85" t="s">
        <v>1266</v>
      </c>
      <c r="BJ85" t="s">
        <v>1266</v>
      </c>
      <c r="BK85" t="s">
        <v>1266</v>
      </c>
      <c r="BL85" t="s">
        <v>1266</v>
      </c>
      <c r="BM85" t="s">
        <v>1266</v>
      </c>
      <c r="BN85" t="s">
        <v>1266</v>
      </c>
      <c r="BO85" t="s">
        <v>1266</v>
      </c>
      <c r="BP85" t="s">
        <v>1266</v>
      </c>
      <c r="BQ85" t="s">
        <v>1266</v>
      </c>
      <c r="BR85" t="s">
        <v>1266</v>
      </c>
      <c r="BS85" t="s">
        <v>1266</v>
      </c>
      <c r="BT85" t="s">
        <v>1266</v>
      </c>
      <c r="BU85" t="s">
        <v>1266</v>
      </c>
      <c r="BV85" t="s">
        <v>1266</v>
      </c>
      <c r="BW85" t="s">
        <v>1266</v>
      </c>
      <c r="BX85" t="s">
        <v>1266</v>
      </c>
      <c r="BY85" t="s">
        <v>1266</v>
      </c>
      <c r="BZ85" t="s">
        <v>1266</v>
      </c>
      <c r="CA85" t="s">
        <v>1266</v>
      </c>
      <c r="CB85" t="s">
        <v>1266</v>
      </c>
      <c r="CC85" t="s">
        <v>1266</v>
      </c>
      <c r="CD85" t="s">
        <v>1266</v>
      </c>
      <c r="CE85" t="s">
        <v>1266</v>
      </c>
      <c r="CF85" t="s">
        <v>1266</v>
      </c>
      <c r="CG85" t="s">
        <v>1266</v>
      </c>
      <c r="CH85" t="s">
        <v>1266</v>
      </c>
      <c r="CI85" t="s">
        <v>1266</v>
      </c>
      <c r="CJ85" t="s">
        <v>1266</v>
      </c>
      <c r="CK85" t="s">
        <v>1266</v>
      </c>
      <c r="CL85" t="s">
        <v>1266</v>
      </c>
      <c r="CM85" t="s">
        <v>1266</v>
      </c>
      <c r="CN85" t="s">
        <v>1266</v>
      </c>
      <c r="CO85" s="17" t="s">
        <v>1266</v>
      </c>
    </row>
    <row r="86" spans="1:93" x14ac:dyDescent="0.25">
      <c r="A86" t="s">
        <v>1266</v>
      </c>
      <c r="B86" t="s">
        <v>1266</v>
      </c>
      <c r="C86" t="s">
        <v>1266</v>
      </c>
      <c r="D86" t="s">
        <v>1266</v>
      </c>
      <c r="E86" t="s">
        <v>1266</v>
      </c>
      <c r="F86" t="s">
        <v>1266</v>
      </c>
      <c r="G86" t="s">
        <v>1266</v>
      </c>
      <c r="H86" t="s">
        <v>1266</v>
      </c>
      <c r="I86" t="s">
        <v>1266</v>
      </c>
      <c r="J86" t="s">
        <v>1266</v>
      </c>
      <c r="K86" t="s">
        <v>1266</v>
      </c>
      <c r="L86" t="s">
        <v>1266</v>
      </c>
      <c r="M86" t="s">
        <v>1266</v>
      </c>
      <c r="N86" t="s">
        <v>1266</v>
      </c>
      <c r="O86" t="s">
        <v>1266</v>
      </c>
      <c r="P86" t="s">
        <v>1266</v>
      </c>
      <c r="Q86" t="s">
        <v>1266</v>
      </c>
      <c r="R86" t="s">
        <v>1266</v>
      </c>
      <c r="S86" t="s">
        <v>1266</v>
      </c>
      <c r="T86" t="s">
        <v>1266</v>
      </c>
      <c r="U86" t="s">
        <v>1266</v>
      </c>
      <c r="V86" t="s">
        <v>1266</v>
      </c>
      <c r="W86" t="s">
        <v>1266</v>
      </c>
      <c r="X86" t="s">
        <v>1266</v>
      </c>
      <c r="Y86" t="s">
        <v>1266</v>
      </c>
      <c r="Z86" t="s">
        <v>1266</v>
      </c>
      <c r="AA86" t="s">
        <v>1266</v>
      </c>
      <c r="AB86" t="s">
        <v>1266</v>
      </c>
      <c r="AC86" t="s">
        <v>1266</v>
      </c>
      <c r="AD86" t="s">
        <v>1266</v>
      </c>
      <c r="AE86" t="s">
        <v>1266</v>
      </c>
      <c r="AF86" t="s">
        <v>1266</v>
      </c>
      <c r="AG86" t="s">
        <v>1266</v>
      </c>
      <c r="AH86" t="s">
        <v>1266</v>
      </c>
      <c r="AI86" t="s">
        <v>1266</v>
      </c>
      <c r="AJ86" t="s">
        <v>1266</v>
      </c>
      <c r="AK86" t="s">
        <v>1266</v>
      </c>
      <c r="AL86" t="s">
        <v>1266</v>
      </c>
      <c r="AM86" t="s">
        <v>1266</v>
      </c>
      <c r="AN86" t="s">
        <v>1266</v>
      </c>
      <c r="AO86" t="s">
        <v>1266</v>
      </c>
      <c r="AP86" t="s">
        <v>1266</v>
      </c>
      <c r="AQ86" t="s">
        <v>1266</v>
      </c>
      <c r="AR86" t="s">
        <v>1266</v>
      </c>
      <c r="AS86" t="s">
        <v>1266</v>
      </c>
      <c r="AT86" t="s">
        <v>1266</v>
      </c>
      <c r="AU86" t="s">
        <v>1266</v>
      </c>
      <c r="AV86" t="s">
        <v>1266</v>
      </c>
      <c r="AW86" t="s">
        <v>1266</v>
      </c>
      <c r="AX86" t="s">
        <v>1266</v>
      </c>
      <c r="AY86" t="s">
        <v>1266</v>
      </c>
      <c r="AZ86" t="s">
        <v>1266</v>
      </c>
      <c r="BA86" t="s">
        <v>1266</v>
      </c>
      <c r="BB86" t="s">
        <v>1266</v>
      </c>
      <c r="BC86" t="s">
        <v>1266</v>
      </c>
      <c r="BD86" t="s">
        <v>1266</v>
      </c>
      <c r="BE86" t="s">
        <v>1266</v>
      </c>
      <c r="BF86" t="s">
        <v>1266</v>
      </c>
      <c r="BG86" t="s">
        <v>1266</v>
      </c>
      <c r="BH86" t="s">
        <v>1266</v>
      </c>
      <c r="BI86" t="s">
        <v>1266</v>
      </c>
      <c r="BJ86" t="s">
        <v>1266</v>
      </c>
      <c r="BK86" t="s">
        <v>1266</v>
      </c>
      <c r="BL86" t="s">
        <v>1266</v>
      </c>
      <c r="BM86" t="s">
        <v>1266</v>
      </c>
      <c r="BN86" t="s">
        <v>1266</v>
      </c>
      <c r="BO86" t="s">
        <v>1266</v>
      </c>
      <c r="BP86" t="s">
        <v>1266</v>
      </c>
      <c r="BQ86" t="s">
        <v>1266</v>
      </c>
      <c r="BR86" t="s">
        <v>1266</v>
      </c>
      <c r="BS86" t="s">
        <v>1266</v>
      </c>
      <c r="BT86" t="s">
        <v>1266</v>
      </c>
      <c r="BU86" t="s">
        <v>1266</v>
      </c>
      <c r="BV86" t="s">
        <v>1266</v>
      </c>
      <c r="BW86" t="s">
        <v>1266</v>
      </c>
      <c r="BX86" t="s">
        <v>1266</v>
      </c>
      <c r="BY86" t="s">
        <v>1266</v>
      </c>
      <c r="BZ86" t="s">
        <v>1266</v>
      </c>
      <c r="CA86" t="s">
        <v>1266</v>
      </c>
      <c r="CB86" t="s">
        <v>1266</v>
      </c>
      <c r="CC86" t="s">
        <v>1266</v>
      </c>
      <c r="CD86" t="s">
        <v>1266</v>
      </c>
      <c r="CE86" t="s">
        <v>1266</v>
      </c>
      <c r="CF86" t="s">
        <v>1266</v>
      </c>
      <c r="CG86" t="s">
        <v>1266</v>
      </c>
      <c r="CH86" t="s">
        <v>1266</v>
      </c>
      <c r="CI86" t="s">
        <v>1266</v>
      </c>
      <c r="CJ86" t="s">
        <v>1266</v>
      </c>
      <c r="CK86" t="s">
        <v>1266</v>
      </c>
      <c r="CL86" t="s">
        <v>1266</v>
      </c>
      <c r="CM86" t="s">
        <v>1266</v>
      </c>
      <c r="CN86" t="s">
        <v>1266</v>
      </c>
      <c r="CO86" s="17" t="s">
        <v>1266</v>
      </c>
    </row>
    <row r="87" spans="1:93" x14ac:dyDescent="0.25">
      <c r="A87" t="s">
        <v>1266</v>
      </c>
      <c r="B87" t="s">
        <v>1266</v>
      </c>
      <c r="C87" t="s">
        <v>1266</v>
      </c>
      <c r="D87" t="s">
        <v>1266</v>
      </c>
      <c r="E87" t="s">
        <v>1266</v>
      </c>
      <c r="F87" t="s">
        <v>1266</v>
      </c>
      <c r="G87" t="s">
        <v>1266</v>
      </c>
      <c r="H87" t="s">
        <v>1266</v>
      </c>
      <c r="I87" t="s">
        <v>1266</v>
      </c>
      <c r="J87" t="s">
        <v>1266</v>
      </c>
      <c r="K87" t="s">
        <v>1266</v>
      </c>
      <c r="L87" t="s">
        <v>1266</v>
      </c>
      <c r="M87" t="s">
        <v>1266</v>
      </c>
      <c r="N87" t="s">
        <v>1266</v>
      </c>
      <c r="O87" t="s">
        <v>1266</v>
      </c>
      <c r="P87" t="s">
        <v>1266</v>
      </c>
      <c r="Q87" t="s">
        <v>1266</v>
      </c>
      <c r="R87" t="s">
        <v>1266</v>
      </c>
      <c r="S87" t="s">
        <v>1266</v>
      </c>
      <c r="T87" t="s">
        <v>1266</v>
      </c>
      <c r="U87" t="s">
        <v>1266</v>
      </c>
      <c r="V87" t="s">
        <v>1266</v>
      </c>
      <c r="W87" t="s">
        <v>1266</v>
      </c>
      <c r="X87" t="s">
        <v>1266</v>
      </c>
      <c r="Y87" t="s">
        <v>1266</v>
      </c>
      <c r="Z87" t="s">
        <v>1266</v>
      </c>
      <c r="AA87" t="s">
        <v>1266</v>
      </c>
      <c r="AB87" t="s">
        <v>1266</v>
      </c>
      <c r="AC87" t="s">
        <v>1266</v>
      </c>
      <c r="AD87" t="s">
        <v>1266</v>
      </c>
      <c r="AE87" t="s">
        <v>1266</v>
      </c>
      <c r="AF87" t="s">
        <v>1266</v>
      </c>
      <c r="AG87" t="s">
        <v>1266</v>
      </c>
      <c r="AH87" t="s">
        <v>1266</v>
      </c>
      <c r="AI87" t="s">
        <v>1266</v>
      </c>
      <c r="AJ87" t="s">
        <v>1266</v>
      </c>
      <c r="AK87" t="s">
        <v>1266</v>
      </c>
      <c r="AL87" t="s">
        <v>1266</v>
      </c>
      <c r="AM87" t="s">
        <v>1266</v>
      </c>
      <c r="AN87" t="s">
        <v>1266</v>
      </c>
      <c r="AO87" t="s">
        <v>1266</v>
      </c>
      <c r="AP87" t="s">
        <v>1266</v>
      </c>
      <c r="AQ87" t="s">
        <v>1266</v>
      </c>
      <c r="AR87" t="s">
        <v>1266</v>
      </c>
      <c r="AS87" t="s">
        <v>1266</v>
      </c>
      <c r="AT87" t="s">
        <v>1266</v>
      </c>
      <c r="AU87" t="s">
        <v>1266</v>
      </c>
      <c r="AV87" t="s">
        <v>1266</v>
      </c>
      <c r="AW87" t="s">
        <v>1266</v>
      </c>
      <c r="AX87" t="s">
        <v>1266</v>
      </c>
      <c r="AY87" t="s">
        <v>1266</v>
      </c>
      <c r="AZ87" t="s">
        <v>1266</v>
      </c>
      <c r="BA87" t="s">
        <v>1266</v>
      </c>
      <c r="BB87" t="s">
        <v>1266</v>
      </c>
      <c r="BC87" t="s">
        <v>1266</v>
      </c>
      <c r="BD87" t="s">
        <v>1266</v>
      </c>
      <c r="BE87" t="s">
        <v>1266</v>
      </c>
      <c r="BF87" t="s">
        <v>1266</v>
      </c>
      <c r="BG87" t="s">
        <v>1266</v>
      </c>
      <c r="BH87" t="s">
        <v>1266</v>
      </c>
      <c r="BI87" t="s">
        <v>1266</v>
      </c>
      <c r="BJ87" t="s">
        <v>1266</v>
      </c>
      <c r="BK87" t="s">
        <v>1266</v>
      </c>
      <c r="BL87" t="s">
        <v>1266</v>
      </c>
      <c r="BM87" t="s">
        <v>1266</v>
      </c>
      <c r="BN87" t="s">
        <v>1266</v>
      </c>
      <c r="BO87" t="s">
        <v>1266</v>
      </c>
      <c r="BP87" t="s">
        <v>1266</v>
      </c>
      <c r="BQ87" t="s">
        <v>1266</v>
      </c>
      <c r="BR87" t="s">
        <v>1266</v>
      </c>
      <c r="BS87" t="s">
        <v>1266</v>
      </c>
      <c r="BT87" t="s">
        <v>1266</v>
      </c>
      <c r="BU87" t="s">
        <v>1266</v>
      </c>
      <c r="BV87" t="s">
        <v>1266</v>
      </c>
      <c r="BW87" t="s">
        <v>1266</v>
      </c>
      <c r="BX87" t="s">
        <v>1266</v>
      </c>
      <c r="BY87" t="s">
        <v>1266</v>
      </c>
      <c r="BZ87" t="s">
        <v>1266</v>
      </c>
      <c r="CA87" t="s">
        <v>1266</v>
      </c>
      <c r="CB87" t="s">
        <v>1266</v>
      </c>
      <c r="CC87" t="s">
        <v>1266</v>
      </c>
      <c r="CD87" t="s">
        <v>1266</v>
      </c>
      <c r="CE87" t="s">
        <v>1266</v>
      </c>
      <c r="CF87" t="s">
        <v>1266</v>
      </c>
      <c r="CG87" t="s">
        <v>1266</v>
      </c>
      <c r="CH87" t="s">
        <v>1266</v>
      </c>
      <c r="CI87" t="s">
        <v>1266</v>
      </c>
      <c r="CJ87" t="s">
        <v>1266</v>
      </c>
      <c r="CK87" t="s">
        <v>1266</v>
      </c>
      <c r="CL87" t="s">
        <v>1266</v>
      </c>
      <c r="CM87" t="s">
        <v>1266</v>
      </c>
      <c r="CN87" t="s">
        <v>1266</v>
      </c>
      <c r="CO87" s="17" t="s">
        <v>1266</v>
      </c>
    </row>
    <row r="88" spans="1:93" x14ac:dyDescent="0.25">
      <c r="A88" t="s">
        <v>1266</v>
      </c>
      <c r="B88" t="s">
        <v>1266</v>
      </c>
      <c r="C88" t="s">
        <v>1266</v>
      </c>
      <c r="D88" t="s">
        <v>1266</v>
      </c>
      <c r="E88" t="s">
        <v>1266</v>
      </c>
      <c r="F88" t="s">
        <v>1266</v>
      </c>
      <c r="G88" t="s">
        <v>1266</v>
      </c>
      <c r="H88" t="s">
        <v>1266</v>
      </c>
      <c r="I88" t="s">
        <v>1266</v>
      </c>
      <c r="J88" t="s">
        <v>1266</v>
      </c>
      <c r="K88" t="s">
        <v>1266</v>
      </c>
      <c r="L88" t="s">
        <v>1266</v>
      </c>
      <c r="M88" t="s">
        <v>1266</v>
      </c>
      <c r="N88" t="s">
        <v>1266</v>
      </c>
      <c r="O88" t="s">
        <v>1266</v>
      </c>
      <c r="P88" t="s">
        <v>1266</v>
      </c>
      <c r="Q88" t="s">
        <v>1266</v>
      </c>
      <c r="R88" t="s">
        <v>1266</v>
      </c>
      <c r="S88" t="s">
        <v>1266</v>
      </c>
      <c r="T88" t="s">
        <v>1266</v>
      </c>
      <c r="U88" t="s">
        <v>1266</v>
      </c>
      <c r="V88" t="s">
        <v>1266</v>
      </c>
      <c r="W88" t="s">
        <v>1266</v>
      </c>
      <c r="X88" t="s">
        <v>1266</v>
      </c>
      <c r="Y88" t="s">
        <v>1266</v>
      </c>
      <c r="Z88" t="s">
        <v>1266</v>
      </c>
      <c r="AA88" t="s">
        <v>1266</v>
      </c>
      <c r="AB88" t="s">
        <v>1266</v>
      </c>
      <c r="AC88" t="s">
        <v>1266</v>
      </c>
      <c r="AD88" t="s">
        <v>1266</v>
      </c>
      <c r="AE88" t="s">
        <v>1266</v>
      </c>
      <c r="AF88" t="s">
        <v>1266</v>
      </c>
      <c r="AG88" t="s">
        <v>1266</v>
      </c>
      <c r="AH88" t="s">
        <v>1266</v>
      </c>
      <c r="AI88" t="s">
        <v>1266</v>
      </c>
      <c r="AJ88" t="s">
        <v>1266</v>
      </c>
      <c r="AK88" t="s">
        <v>1266</v>
      </c>
      <c r="AL88" t="s">
        <v>1266</v>
      </c>
      <c r="AM88" t="s">
        <v>1266</v>
      </c>
      <c r="AN88" t="s">
        <v>1266</v>
      </c>
      <c r="AO88" t="s">
        <v>1266</v>
      </c>
      <c r="AP88" t="s">
        <v>1266</v>
      </c>
      <c r="AQ88" t="s">
        <v>1266</v>
      </c>
      <c r="AR88" t="s">
        <v>1266</v>
      </c>
      <c r="AS88" t="s">
        <v>1266</v>
      </c>
      <c r="AT88" t="s">
        <v>1266</v>
      </c>
      <c r="AU88" t="s">
        <v>1266</v>
      </c>
      <c r="AV88" t="s">
        <v>1266</v>
      </c>
      <c r="AW88" t="s">
        <v>1266</v>
      </c>
      <c r="AX88" t="s">
        <v>1266</v>
      </c>
      <c r="AY88" t="s">
        <v>1266</v>
      </c>
      <c r="AZ88" t="s">
        <v>1266</v>
      </c>
      <c r="BA88" t="s">
        <v>1266</v>
      </c>
      <c r="BB88" t="s">
        <v>1266</v>
      </c>
      <c r="BC88" t="s">
        <v>1266</v>
      </c>
      <c r="BD88" t="s">
        <v>1266</v>
      </c>
      <c r="BE88" t="s">
        <v>1266</v>
      </c>
      <c r="BF88" t="s">
        <v>1266</v>
      </c>
      <c r="BG88" t="s">
        <v>1266</v>
      </c>
      <c r="BH88" t="s">
        <v>1266</v>
      </c>
      <c r="BI88" t="s">
        <v>1266</v>
      </c>
      <c r="BJ88" t="s">
        <v>1266</v>
      </c>
      <c r="BK88" t="s">
        <v>1266</v>
      </c>
      <c r="BL88" t="s">
        <v>1266</v>
      </c>
      <c r="BM88" t="s">
        <v>1266</v>
      </c>
      <c r="BN88" t="s">
        <v>1266</v>
      </c>
      <c r="BO88" t="s">
        <v>1266</v>
      </c>
      <c r="BP88" t="s">
        <v>1266</v>
      </c>
      <c r="BQ88" t="s">
        <v>1266</v>
      </c>
      <c r="BR88" t="s">
        <v>1266</v>
      </c>
      <c r="BS88" t="s">
        <v>1266</v>
      </c>
      <c r="BT88" t="s">
        <v>1266</v>
      </c>
      <c r="BU88" t="s">
        <v>1266</v>
      </c>
      <c r="BV88" t="s">
        <v>1266</v>
      </c>
      <c r="BW88" t="s">
        <v>1266</v>
      </c>
      <c r="BX88" t="s">
        <v>1266</v>
      </c>
      <c r="BY88" t="s">
        <v>1266</v>
      </c>
      <c r="BZ88" t="s">
        <v>1266</v>
      </c>
      <c r="CA88" t="s">
        <v>1266</v>
      </c>
      <c r="CB88" t="s">
        <v>1266</v>
      </c>
      <c r="CC88" t="s">
        <v>1266</v>
      </c>
      <c r="CD88" t="s">
        <v>1266</v>
      </c>
      <c r="CE88" t="s">
        <v>1266</v>
      </c>
      <c r="CF88" t="s">
        <v>1266</v>
      </c>
      <c r="CG88" t="s">
        <v>1266</v>
      </c>
      <c r="CH88" t="s">
        <v>1266</v>
      </c>
      <c r="CI88" t="s">
        <v>1266</v>
      </c>
      <c r="CJ88" t="s">
        <v>1266</v>
      </c>
      <c r="CK88" t="s">
        <v>1266</v>
      </c>
      <c r="CL88" t="s">
        <v>1266</v>
      </c>
      <c r="CM88" t="s">
        <v>1266</v>
      </c>
      <c r="CN88" t="s">
        <v>1266</v>
      </c>
      <c r="CO88" s="17" t="s">
        <v>1266</v>
      </c>
    </row>
    <row r="89" spans="1:93" x14ac:dyDescent="0.25">
      <c r="A89" t="s">
        <v>1266</v>
      </c>
      <c r="B89" t="s">
        <v>1266</v>
      </c>
      <c r="C89" t="s">
        <v>1266</v>
      </c>
      <c r="D89" t="s">
        <v>1266</v>
      </c>
      <c r="E89" t="s">
        <v>1266</v>
      </c>
      <c r="F89" t="s">
        <v>1266</v>
      </c>
      <c r="G89" t="s">
        <v>1266</v>
      </c>
      <c r="H89" t="s">
        <v>1266</v>
      </c>
      <c r="I89" t="s">
        <v>1266</v>
      </c>
      <c r="J89" t="s">
        <v>1266</v>
      </c>
      <c r="K89" t="s">
        <v>1266</v>
      </c>
      <c r="L89" t="s">
        <v>1266</v>
      </c>
      <c r="M89" t="s">
        <v>1266</v>
      </c>
      <c r="N89" t="s">
        <v>1266</v>
      </c>
      <c r="O89" t="s">
        <v>1266</v>
      </c>
      <c r="P89" t="s">
        <v>1266</v>
      </c>
      <c r="Q89" t="s">
        <v>1266</v>
      </c>
      <c r="R89" t="s">
        <v>1266</v>
      </c>
      <c r="S89" t="s">
        <v>1266</v>
      </c>
      <c r="T89" t="s">
        <v>1266</v>
      </c>
      <c r="U89" t="s">
        <v>1266</v>
      </c>
      <c r="V89" t="s">
        <v>1266</v>
      </c>
      <c r="W89" t="s">
        <v>1266</v>
      </c>
      <c r="X89" t="s">
        <v>1266</v>
      </c>
      <c r="Y89" t="s">
        <v>1266</v>
      </c>
      <c r="Z89" t="s">
        <v>1266</v>
      </c>
      <c r="AA89" t="s">
        <v>1266</v>
      </c>
      <c r="AB89" t="s">
        <v>1266</v>
      </c>
      <c r="AC89" t="s">
        <v>1266</v>
      </c>
      <c r="AD89" t="s">
        <v>1266</v>
      </c>
      <c r="AE89" t="s">
        <v>1266</v>
      </c>
      <c r="AF89" t="s">
        <v>1266</v>
      </c>
      <c r="AG89" t="s">
        <v>1266</v>
      </c>
      <c r="AH89" t="s">
        <v>1266</v>
      </c>
      <c r="AI89" t="s">
        <v>1266</v>
      </c>
      <c r="AJ89" t="s">
        <v>1266</v>
      </c>
      <c r="AK89" t="s">
        <v>1266</v>
      </c>
      <c r="AL89" t="s">
        <v>1266</v>
      </c>
      <c r="AM89" t="s">
        <v>1266</v>
      </c>
      <c r="AN89" t="s">
        <v>1266</v>
      </c>
      <c r="AO89" t="s">
        <v>1266</v>
      </c>
      <c r="AP89" t="s">
        <v>1266</v>
      </c>
      <c r="AQ89" t="s">
        <v>1266</v>
      </c>
      <c r="AR89" t="s">
        <v>1266</v>
      </c>
      <c r="AS89" t="s">
        <v>1266</v>
      </c>
      <c r="AT89" t="s">
        <v>1266</v>
      </c>
      <c r="AU89" t="s">
        <v>1266</v>
      </c>
      <c r="AV89" t="s">
        <v>1266</v>
      </c>
      <c r="AW89" t="s">
        <v>1266</v>
      </c>
      <c r="AX89" t="s">
        <v>1266</v>
      </c>
      <c r="AY89" t="s">
        <v>1266</v>
      </c>
      <c r="AZ89" t="s">
        <v>1266</v>
      </c>
      <c r="BA89" t="s">
        <v>1266</v>
      </c>
      <c r="BB89" t="s">
        <v>1266</v>
      </c>
      <c r="BC89" t="s">
        <v>1266</v>
      </c>
      <c r="BD89" t="s">
        <v>1266</v>
      </c>
      <c r="BE89" t="s">
        <v>1266</v>
      </c>
      <c r="BF89" t="s">
        <v>1266</v>
      </c>
      <c r="BG89" t="s">
        <v>1266</v>
      </c>
      <c r="BH89" t="s">
        <v>1266</v>
      </c>
      <c r="BI89" t="s">
        <v>1266</v>
      </c>
      <c r="BJ89" t="s">
        <v>1266</v>
      </c>
      <c r="BK89" t="s">
        <v>1266</v>
      </c>
      <c r="BL89" t="s">
        <v>1266</v>
      </c>
      <c r="BM89" t="s">
        <v>1266</v>
      </c>
      <c r="BN89" t="s">
        <v>1266</v>
      </c>
      <c r="BO89" t="s">
        <v>1266</v>
      </c>
      <c r="BP89" t="s">
        <v>1266</v>
      </c>
      <c r="BQ89" t="s">
        <v>1266</v>
      </c>
      <c r="BR89" t="s">
        <v>1266</v>
      </c>
      <c r="BS89" t="s">
        <v>1266</v>
      </c>
      <c r="BT89" t="s">
        <v>1266</v>
      </c>
      <c r="BU89" t="s">
        <v>1266</v>
      </c>
      <c r="BV89" t="s">
        <v>1266</v>
      </c>
      <c r="BW89" t="s">
        <v>1266</v>
      </c>
      <c r="BX89" t="s">
        <v>1266</v>
      </c>
      <c r="BY89" t="s">
        <v>1266</v>
      </c>
      <c r="BZ89" t="s">
        <v>1266</v>
      </c>
      <c r="CA89" t="s">
        <v>1266</v>
      </c>
      <c r="CB89" t="s">
        <v>1266</v>
      </c>
      <c r="CC89" t="s">
        <v>1266</v>
      </c>
      <c r="CD89" t="s">
        <v>1266</v>
      </c>
      <c r="CE89" t="s">
        <v>1266</v>
      </c>
      <c r="CF89" t="s">
        <v>1266</v>
      </c>
      <c r="CG89" t="s">
        <v>1266</v>
      </c>
      <c r="CH89" t="s">
        <v>1266</v>
      </c>
      <c r="CI89" t="s">
        <v>1266</v>
      </c>
      <c r="CJ89" t="s">
        <v>1266</v>
      </c>
      <c r="CK89" t="s">
        <v>1266</v>
      </c>
      <c r="CL89" t="s">
        <v>1266</v>
      </c>
      <c r="CM89" t="s">
        <v>1266</v>
      </c>
      <c r="CN89" t="s">
        <v>1266</v>
      </c>
      <c r="CO89" s="17" t="s">
        <v>1266</v>
      </c>
    </row>
    <row r="90" spans="1:93" x14ac:dyDescent="0.25">
      <c r="A90" t="s">
        <v>1266</v>
      </c>
      <c r="B90" t="s">
        <v>1266</v>
      </c>
      <c r="C90" t="s">
        <v>1266</v>
      </c>
      <c r="D90" t="s">
        <v>1266</v>
      </c>
      <c r="E90" t="s">
        <v>1266</v>
      </c>
      <c r="F90" t="s">
        <v>1266</v>
      </c>
      <c r="G90" t="s">
        <v>1266</v>
      </c>
      <c r="H90" t="s">
        <v>1266</v>
      </c>
      <c r="I90" t="s">
        <v>1266</v>
      </c>
      <c r="J90" t="s">
        <v>1266</v>
      </c>
      <c r="K90" t="s">
        <v>1266</v>
      </c>
      <c r="L90" t="s">
        <v>1266</v>
      </c>
      <c r="M90" t="s">
        <v>1266</v>
      </c>
      <c r="N90" t="s">
        <v>1266</v>
      </c>
      <c r="O90" t="s">
        <v>1266</v>
      </c>
      <c r="P90" t="s">
        <v>1266</v>
      </c>
      <c r="Q90" t="s">
        <v>1266</v>
      </c>
      <c r="R90" t="s">
        <v>1266</v>
      </c>
      <c r="S90" t="s">
        <v>1266</v>
      </c>
      <c r="T90" t="s">
        <v>1266</v>
      </c>
      <c r="U90" t="s">
        <v>1266</v>
      </c>
      <c r="V90" t="s">
        <v>1266</v>
      </c>
      <c r="W90" t="s">
        <v>1266</v>
      </c>
      <c r="X90" t="s">
        <v>1266</v>
      </c>
      <c r="Y90" t="s">
        <v>1266</v>
      </c>
      <c r="Z90" t="s">
        <v>1266</v>
      </c>
      <c r="AA90" t="s">
        <v>1266</v>
      </c>
      <c r="AB90" t="s">
        <v>1266</v>
      </c>
      <c r="AC90" t="s">
        <v>1266</v>
      </c>
      <c r="AD90" t="s">
        <v>1266</v>
      </c>
      <c r="AE90" t="s">
        <v>1266</v>
      </c>
      <c r="AF90" t="s">
        <v>1266</v>
      </c>
      <c r="AG90" t="s">
        <v>1266</v>
      </c>
      <c r="AH90" t="s">
        <v>1266</v>
      </c>
      <c r="AI90" t="s">
        <v>1266</v>
      </c>
      <c r="AJ90" t="s">
        <v>1266</v>
      </c>
      <c r="AK90" t="s">
        <v>1266</v>
      </c>
      <c r="AL90" t="s">
        <v>1266</v>
      </c>
      <c r="AM90" t="s">
        <v>1266</v>
      </c>
      <c r="AN90" t="s">
        <v>1266</v>
      </c>
      <c r="AO90" t="s">
        <v>1266</v>
      </c>
      <c r="AP90" t="s">
        <v>1266</v>
      </c>
      <c r="AQ90" t="s">
        <v>1266</v>
      </c>
      <c r="AR90" t="s">
        <v>1266</v>
      </c>
      <c r="AS90" t="s">
        <v>1266</v>
      </c>
      <c r="AT90" t="s">
        <v>1266</v>
      </c>
      <c r="AU90" t="s">
        <v>1266</v>
      </c>
      <c r="AV90" t="s">
        <v>1266</v>
      </c>
      <c r="AW90" t="s">
        <v>1266</v>
      </c>
      <c r="AX90" t="s">
        <v>1266</v>
      </c>
      <c r="AY90" t="s">
        <v>1266</v>
      </c>
      <c r="AZ90" t="s">
        <v>1266</v>
      </c>
      <c r="BA90" t="s">
        <v>1266</v>
      </c>
      <c r="BB90" t="s">
        <v>1266</v>
      </c>
      <c r="BC90" t="s">
        <v>1266</v>
      </c>
      <c r="BD90" t="s">
        <v>1266</v>
      </c>
      <c r="BE90" t="s">
        <v>1266</v>
      </c>
      <c r="BF90" t="s">
        <v>1266</v>
      </c>
      <c r="BG90" t="s">
        <v>1266</v>
      </c>
      <c r="BH90" t="s">
        <v>1266</v>
      </c>
      <c r="BI90" t="s">
        <v>1266</v>
      </c>
      <c r="BJ90" t="s">
        <v>1266</v>
      </c>
      <c r="BK90" t="s">
        <v>1266</v>
      </c>
      <c r="BL90" t="s">
        <v>1266</v>
      </c>
      <c r="BM90" t="s">
        <v>1266</v>
      </c>
      <c r="BN90" t="s">
        <v>1266</v>
      </c>
      <c r="BO90" t="s">
        <v>1266</v>
      </c>
      <c r="BP90" t="s">
        <v>1266</v>
      </c>
      <c r="BQ90" t="s">
        <v>1266</v>
      </c>
      <c r="BR90" t="s">
        <v>1266</v>
      </c>
      <c r="BS90" t="s">
        <v>1266</v>
      </c>
      <c r="BT90" t="s">
        <v>1266</v>
      </c>
      <c r="BU90" t="s">
        <v>1266</v>
      </c>
      <c r="BV90" t="s">
        <v>1266</v>
      </c>
      <c r="BW90" t="s">
        <v>1266</v>
      </c>
      <c r="BX90" t="s">
        <v>1266</v>
      </c>
      <c r="BY90" t="s">
        <v>1266</v>
      </c>
      <c r="BZ90" t="s">
        <v>1266</v>
      </c>
      <c r="CA90" t="s">
        <v>1266</v>
      </c>
      <c r="CB90" t="s">
        <v>1266</v>
      </c>
      <c r="CC90" t="s">
        <v>1266</v>
      </c>
      <c r="CD90" t="s">
        <v>1266</v>
      </c>
      <c r="CE90" t="s">
        <v>1266</v>
      </c>
      <c r="CF90" t="s">
        <v>1266</v>
      </c>
      <c r="CG90" t="s">
        <v>1266</v>
      </c>
      <c r="CH90" t="s">
        <v>1266</v>
      </c>
      <c r="CI90" t="s">
        <v>1266</v>
      </c>
      <c r="CJ90" t="s">
        <v>1266</v>
      </c>
      <c r="CK90" t="s">
        <v>1266</v>
      </c>
      <c r="CL90" t="s">
        <v>1266</v>
      </c>
      <c r="CM90" t="s">
        <v>1266</v>
      </c>
      <c r="CN90" t="s">
        <v>1266</v>
      </c>
      <c r="CO90" s="17" t="s">
        <v>1266</v>
      </c>
    </row>
    <row r="91" spans="1:93" x14ac:dyDescent="0.25">
      <c r="A91" t="s">
        <v>1266</v>
      </c>
      <c r="B91" t="s">
        <v>1266</v>
      </c>
      <c r="C91" t="s">
        <v>1266</v>
      </c>
      <c r="D91" t="s">
        <v>1266</v>
      </c>
      <c r="E91" t="s">
        <v>1266</v>
      </c>
      <c r="F91" t="s">
        <v>1266</v>
      </c>
      <c r="G91" t="s">
        <v>1266</v>
      </c>
      <c r="H91" t="s">
        <v>1266</v>
      </c>
      <c r="I91" t="s">
        <v>1266</v>
      </c>
      <c r="J91" t="s">
        <v>1266</v>
      </c>
      <c r="K91" t="s">
        <v>1266</v>
      </c>
      <c r="L91" t="s">
        <v>1266</v>
      </c>
      <c r="M91" t="s">
        <v>1266</v>
      </c>
      <c r="N91" t="s">
        <v>1266</v>
      </c>
      <c r="O91" t="s">
        <v>1266</v>
      </c>
      <c r="P91" t="s">
        <v>1266</v>
      </c>
      <c r="Q91" t="s">
        <v>1266</v>
      </c>
      <c r="R91" t="s">
        <v>1266</v>
      </c>
      <c r="S91" t="s">
        <v>1266</v>
      </c>
      <c r="T91" t="s">
        <v>1266</v>
      </c>
      <c r="U91" t="s">
        <v>1266</v>
      </c>
      <c r="V91" t="s">
        <v>1266</v>
      </c>
      <c r="W91" t="s">
        <v>1266</v>
      </c>
      <c r="X91" t="s">
        <v>1266</v>
      </c>
      <c r="Y91" t="s">
        <v>1266</v>
      </c>
      <c r="Z91" t="s">
        <v>1266</v>
      </c>
      <c r="AA91" t="s">
        <v>1266</v>
      </c>
      <c r="AB91" t="s">
        <v>1266</v>
      </c>
      <c r="AC91" t="s">
        <v>1266</v>
      </c>
      <c r="AD91" t="s">
        <v>1266</v>
      </c>
      <c r="AE91" t="s">
        <v>1266</v>
      </c>
      <c r="AF91" t="s">
        <v>1266</v>
      </c>
      <c r="AG91" t="s">
        <v>1266</v>
      </c>
      <c r="AH91" t="s">
        <v>1266</v>
      </c>
      <c r="AI91" t="s">
        <v>1266</v>
      </c>
      <c r="AJ91" t="s">
        <v>1266</v>
      </c>
      <c r="AK91" t="s">
        <v>1266</v>
      </c>
      <c r="AL91" t="s">
        <v>1266</v>
      </c>
      <c r="AM91" t="s">
        <v>1266</v>
      </c>
      <c r="AN91" t="s">
        <v>1266</v>
      </c>
      <c r="AO91" t="s">
        <v>1266</v>
      </c>
      <c r="AP91" t="s">
        <v>1266</v>
      </c>
      <c r="AQ91" t="s">
        <v>1266</v>
      </c>
      <c r="AR91" t="s">
        <v>1266</v>
      </c>
      <c r="AS91" t="s">
        <v>1266</v>
      </c>
      <c r="AT91" t="s">
        <v>1266</v>
      </c>
      <c r="AU91" t="s">
        <v>1266</v>
      </c>
      <c r="AV91" t="s">
        <v>1266</v>
      </c>
      <c r="AW91" t="s">
        <v>1266</v>
      </c>
      <c r="AX91" t="s">
        <v>1266</v>
      </c>
      <c r="AY91" t="s">
        <v>1266</v>
      </c>
      <c r="AZ91" t="s">
        <v>1266</v>
      </c>
      <c r="BA91" t="s">
        <v>1266</v>
      </c>
      <c r="BB91" t="s">
        <v>1266</v>
      </c>
      <c r="BC91" t="s">
        <v>1266</v>
      </c>
      <c r="BD91" t="s">
        <v>1266</v>
      </c>
      <c r="BE91" t="s">
        <v>1266</v>
      </c>
      <c r="BF91" t="s">
        <v>1266</v>
      </c>
      <c r="BG91" t="s">
        <v>1266</v>
      </c>
      <c r="BH91" t="s">
        <v>1266</v>
      </c>
      <c r="BI91" t="s">
        <v>1266</v>
      </c>
      <c r="BJ91" t="s">
        <v>1266</v>
      </c>
      <c r="BK91" t="s">
        <v>1266</v>
      </c>
      <c r="BL91" t="s">
        <v>1266</v>
      </c>
      <c r="BM91" t="s">
        <v>1266</v>
      </c>
      <c r="BN91" t="s">
        <v>1266</v>
      </c>
      <c r="BO91" t="s">
        <v>1266</v>
      </c>
      <c r="BP91" t="s">
        <v>1266</v>
      </c>
      <c r="BQ91" t="s">
        <v>1266</v>
      </c>
      <c r="BR91" t="s">
        <v>1266</v>
      </c>
      <c r="BS91" t="s">
        <v>1266</v>
      </c>
      <c r="BT91" t="s">
        <v>1266</v>
      </c>
      <c r="BU91" t="s">
        <v>1266</v>
      </c>
      <c r="BV91" t="s">
        <v>1266</v>
      </c>
      <c r="BW91" t="s">
        <v>1266</v>
      </c>
      <c r="BX91" t="s">
        <v>1266</v>
      </c>
      <c r="BY91" t="s">
        <v>1266</v>
      </c>
      <c r="BZ91" t="s">
        <v>1266</v>
      </c>
      <c r="CA91" t="s">
        <v>1266</v>
      </c>
      <c r="CB91" t="s">
        <v>1266</v>
      </c>
      <c r="CC91" t="s">
        <v>1266</v>
      </c>
      <c r="CD91" t="s">
        <v>1266</v>
      </c>
      <c r="CE91" t="s">
        <v>1266</v>
      </c>
      <c r="CF91" t="s">
        <v>1266</v>
      </c>
      <c r="CG91" t="s">
        <v>1266</v>
      </c>
      <c r="CH91" t="s">
        <v>1266</v>
      </c>
      <c r="CI91" t="s">
        <v>1266</v>
      </c>
      <c r="CJ91" t="s">
        <v>1266</v>
      </c>
      <c r="CK91" t="s">
        <v>1266</v>
      </c>
      <c r="CL91" t="s">
        <v>1266</v>
      </c>
      <c r="CM91" t="s">
        <v>1266</v>
      </c>
      <c r="CN91" t="s">
        <v>1266</v>
      </c>
      <c r="CO91" s="17" t="s">
        <v>1266</v>
      </c>
    </row>
    <row r="92" spans="1:93" x14ac:dyDescent="0.25">
      <c r="A92" t="s">
        <v>1266</v>
      </c>
      <c r="B92" t="s">
        <v>1266</v>
      </c>
      <c r="C92" t="s">
        <v>1266</v>
      </c>
      <c r="D92" t="s">
        <v>1266</v>
      </c>
      <c r="E92" t="s">
        <v>1266</v>
      </c>
      <c r="F92" t="s">
        <v>1266</v>
      </c>
      <c r="G92" t="s">
        <v>1266</v>
      </c>
      <c r="H92" t="s">
        <v>1266</v>
      </c>
      <c r="I92" t="s">
        <v>1266</v>
      </c>
      <c r="J92" t="s">
        <v>1266</v>
      </c>
      <c r="K92" t="s">
        <v>1266</v>
      </c>
      <c r="L92" t="s">
        <v>1266</v>
      </c>
      <c r="M92" t="s">
        <v>1266</v>
      </c>
      <c r="N92" t="s">
        <v>1266</v>
      </c>
      <c r="O92" t="s">
        <v>1266</v>
      </c>
      <c r="P92" t="s">
        <v>1266</v>
      </c>
      <c r="Q92" t="s">
        <v>1266</v>
      </c>
      <c r="R92" t="s">
        <v>1266</v>
      </c>
      <c r="S92" t="s">
        <v>1266</v>
      </c>
      <c r="T92" t="s">
        <v>1266</v>
      </c>
      <c r="U92" t="s">
        <v>1266</v>
      </c>
      <c r="V92" t="s">
        <v>1266</v>
      </c>
      <c r="W92" t="s">
        <v>1266</v>
      </c>
      <c r="X92" t="s">
        <v>1266</v>
      </c>
      <c r="Y92" t="s">
        <v>1266</v>
      </c>
      <c r="Z92" t="s">
        <v>1266</v>
      </c>
      <c r="AA92" t="s">
        <v>1266</v>
      </c>
      <c r="AB92" t="s">
        <v>1266</v>
      </c>
      <c r="AC92" t="s">
        <v>1266</v>
      </c>
      <c r="AD92" t="s">
        <v>1266</v>
      </c>
      <c r="AE92" t="s">
        <v>1266</v>
      </c>
      <c r="AF92" t="s">
        <v>1266</v>
      </c>
      <c r="AG92" t="s">
        <v>1266</v>
      </c>
      <c r="AH92" t="s">
        <v>1266</v>
      </c>
      <c r="AI92" t="s">
        <v>1266</v>
      </c>
      <c r="AJ92" t="s">
        <v>1266</v>
      </c>
      <c r="AK92" t="s">
        <v>1266</v>
      </c>
      <c r="AL92" t="s">
        <v>1266</v>
      </c>
      <c r="AM92" t="s">
        <v>1266</v>
      </c>
      <c r="AN92" t="s">
        <v>1266</v>
      </c>
      <c r="AO92" t="s">
        <v>1266</v>
      </c>
      <c r="AP92" t="s">
        <v>1266</v>
      </c>
      <c r="AQ92" t="s">
        <v>1266</v>
      </c>
      <c r="AR92" t="s">
        <v>1266</v>
      </c>
      <c r="AS92" t="s">
        <v>1266</v>
      </c>
      <c r="AT92" t="s">
        <v>1266</v>
      </c>
      <c r="AU92" t="s">
        <v>1266</v>
      </c>
      <c r="AV92" t="s">
        <v>1266</v>
      </c>
      <c r="AW92" t="s">
        <v>1266</v>
      </c>
      <c r="AX92" t="s">
        <v>1266</v>
      </c>
      <c r="AY92" t="s">
        <v>1266</v>
      </c>
      <c r="AZ92" t="s">
        <v>1266</v>
      </c>
      <c r="BA92" t="s">
        <v>1266</v>
      </c>
      <c r="BB92" t="s">
        <v>1266</v>
      </c>
      <c r="BC92" t="s">
        <v>1266</v>
      </c>
      <c r="BD92" t="s">
        <v>1266</v>
      </c>
      <c r="BE92" t="s">
        <v>1266</v>
      </c>
      <c r="BF92" t="s">
        <v>1266</v>
      </c>
      <c r="BG92" t="s">
        <v>1266</v>
      </c>
      <c r="BH92" t="s">
        <v>1266</v>
      </c>
      <c r="BI92" t="s">
        <v>1266</v>
      </c>
      <c r="BJ92" t="s">
        <v>1266</v>
      </c>
      <c r="BK92" t="s">
        <v>1266</v>
      </c>
      <c r="BL92" t="s">
        <v>1266</v>
      </c>
      <c r="BM92" t="s">
        <v>1266</v>
      </c>
      <c r="BN92" t="s">
        <v>1266</v>
      </c>
      <c r="BO92" t="s">
        <v>1266</v>
      </c>
      <c r="BP92" t="s">
        <v>1266</v>
      </c>
      <c r="BQ92" t="s">
        <v>1266</v>
      </c>
      <c r="BR92" t="s">
        <v>1266</v>
      </c>
      <c r="BS92" t="s">
        <v>1266</v>
      </c>
      <c r="BT92" t="s">
        <v>1266</v>
      </c>
      <c r="BU92" t="s">
        <v>1266</v>
      </c>
      <c r="BV92" t="s">
        <v>1266</v>
      </c>
      <c r="BW92" t="s">
        <v>1266</v>
      </c>
      <c r="BX92" t="s">
        <v>1266</v>
      </c>
      <c r="BY92" t="s">
        <v>1266</v>
      </c>
      <c r="BZ92" t="s">
        <v>1266</v>
      </c>
      <c r="CA92" t="s">
        <v>1266</v>
      </c>
      <c r="CB92" t="s">
        <v>1266</v>
      </c>
      <c r="CC92" t="s">
        <v>1266</v>
      </c>
      <c r="CD92" t="s">
        <v>1266</v>
      </c>
      <c r="CE92" t="s">
        <v>1266</v>
      </c>
      <c r="CF92" t="s">
        <v>1266</v>
      </c>
      <c r="CG92" t="s">
        <v>1266</v>
      </c>
      <c r="CH92" t="s">
        <v>1266</v>
      </c>
      <c r="CI92" t="s">
        <v>1266</v>
      </c>
      <c r="CJ92" t="s">
        <v>1266</v>
      </c>
      <c r="CK92" t="s">
        <v>1266</v>
      </c>
      <c r="CL92" t="s">
        <v>1266</v>
      </c>
      <c r="CM92" t="s">
        <v>1266</v>
      </c>
      <c r="CN92" t="s">
        <v>1266</v>
      </c>
      <c r="CO92" s="17" t="s">
        <v>1266</v>
      </c>
    </row>
    <row r="93" spans="1:93" x14ac:dyDescent="0.25">
      <c r="A93" t="s">
        <v>1266</v>
      </c>
      <c r="B93" t="s">
        <v>1266</v>
      </c>
      <c r="C93" t="s">
        <v>1266</v>
      </c>
      <c r="D93" t="s">
        <v>1266</v>
      </c>
      <c r="E93" t="s">
        <v>1266</v>
      </c>
      <c r="F93" t="s">
        <v>1266</v>
      </c>
      <c r="G93" t="s">
        <v>1266</v>
      </c>
      <c r="H93" t="s">
        <v>1266</v>
      </c>
      <c r="I93" t="s">
        <v>1266</v>
      </c>
      <c r="J93" t="s">
        <v>1266</v>
      </c>
      <c r="K93" t="s">
        <v>1266</v>
      </c>
      <c r="L93" t="s">
        <v>1266</v>
      </c>
      <c r="M93" t="s">
        <v>1266</v>
      </c>
      <c r="N93" t="s">
        <v>1266</v>
      </c>
      <c r="O93" t="s">
        <v>1266</v>
      </c>
      <c r="P93" t="s">
        <v>1266</v>
      </c>
      <c r="Q93" t="s">
        <v>1266</v>
      </c>
      <c r="R93" t="s">
        <v>1266</v>
      </c>
      <c r="S93" t="s">
        <v>1266</v>
      </c>
      <c r="T93" t="s">
        <v>1266</v>
      </c>
      <c r="U93" t="s">
        <v>1266</v>
      </c>
      <c r="V93" t="s">
        <v>1266</v>
      </c>
      <c r="W93" t="s">
        <v>1266</v>
      </c>
      <c r="X93" t="s">
        <v>1266</v>
      </c>
      <c r="Y93" t="s">
        <v>1266</v>
      </c>
      <c r="Z93" t="s">
        <v>1266</v>
      </c>
      <c r="AA93" t="s">
        <v>1266</v>
      </c>
      <c r="AB93" t="s">
        <v>1266</v>
      </c>
      <c r="AC93" t="s">
        <v>1266</v>
      </c>
      <c r="AD93" t="s">
        <v>1266</v>
      </c>
      <c r="AE93" t="s">
        <v>1266</v>
      </c>
      <c r="AF93" t="s">
        <v>1266</v>
      </c>
      <c r="AG93" t="s">
        <v>1266</v>
      </c>
      <c r="AH93" t="s">
        <v>1266</v>
      </c>
      <c r="AI93" t="s">
        <v>1266</v>
      </c>
      <c r="AJ93" t="s">
        <v>1266</v>
      </c>
      <c r="AK93" t="s">
        <v>1266</v>
      </c>
      <c r="AL93" t="s">
        <v>1266</v>
      </c>
      <c r="AM93" t="s">
        <v>1266</v>
      </c>
      <c r="AN93" t="s">
        <v>1266</v>
      </c>
      <c r="AO93" t="s">
        <v>1266</v>
      </c>
      <c r="AP93" t="s">
        <v>1266</v>
      </c>
      <c r="AQ93" t="s">
        <v>1266</v>
      </c>
      <c r="AR93" t="s">
        <v>1266</v>
      </c>
      <c r="AS93" t="s">
        <v>1266</v>
      </c>
      <c r="AT93" t="s">
        <v>1266</v>
      </c>
      <c r="AU93" t="s">
        <v>1266</v>
      </c>
      <c r="AV93" t="s">
        <v>1266</v>
      </c>
      <c r="AW93" t="s">
        <v>1266</v>
      </c>
      <c r="AX93" t="s">
        <v>1266</v>
      </c>
      <c r="AY93" t="s">
        <v>1266</v>
      </c>
      <c r="AZ93" t="s">
        <v>1266</v>
      </c>
      <c r="BA93" t="s">
        <v>1266</v>
      </c>
      <c r="BB93" t="s">
        <v>1266</v>
      </c>
      <c r="BC93" t="s">
        <v>1266</v>
      </c>
      <c r="BD93" t="s">
        <v>1266</v>
      </c>
      <c r="BE93" t="s">
        <v>1266</v>
      </c>
      <c r="BF93" t="s">
        <v>1266</v>
      </c>
      <c r="BG93" t="s">
        <v>1266</v>
      </c>
      <c r="BH93" t="s">
        <v>1266</v>
      </c>
      <c r="BI93" t="s">
        <v>1266</v>
      </c>
      <c r="BJ93" t="s">
        <v>1266</v>
      </c>
      <c r="BK93" t="s">
        <v>1266</v>
      </c>
      <c r="BL93" t="s">
        <v>1266</v>
      </c>
      <c r="BM93" t="s">
        <v>1266</v>
      </c>
      <c r="BN93" t="s">
        <v>1266</v>
      </c>
      <c r="BO93" t="s">
        <v>1266</v>
      </c>
      <c r="BP93" t="s">
        <v>1266</v>
      </c>
      <c r="BQ93" t="s">
        <v>1266</v>
      </c>
      <c r="BR93" t="s">
        <v>1266</v>
      </c>
      <c r="BS93" t="s">
        <v>1266</v>
      </c>
      <c r="BT93" t="s">
        <v>1266</v>
      </c>
      <c r="BU93" t="s">
        <v>1266</v>
      </c>
      <c r="BV93" t="s">
        <v>1266</v>
      </c>
      <c r="BW93" t="s">
        <v>1266</v>
      </c>
      <c r="BX93" t="s">
        <v>1266</v>
      </c>
      <c r="BY93" t="s">
        <v>1266</v>
      </c>
      <c r="BZ93" t="s">
        <v>1266</v>
      </c>
      <c r="CA93" t="s">
        <v>1266</v>
      </c>
      <c r="CB93" t="s">
        <v>1266</v>
      </c>
      <c r="CC93" t="s">
        <v>1266</v>
      </c>
      <c r="CD93" t="s">
        <v>1266</v>
      </c>
      <c r="CE93" t="s">
        <v>1266</v>
      </c>
      <c r="CF93" t="s">
        <v>1266</v>
      </c>
      <c r="CG93" t="s">
        <v>1266</v>
      </c>
      <c r="CH93" t="s">
        <v>1266</v>
      </c>
      <c r="CI93" t="s">
        <v>1266</v>
      </c>
      <c r="CJ93" t="s">
        <v>1266</v>
      </c>
      <c r="CK93" t="s">
        <v>1266</v>
      </c>
      <c r="CL93" t="s">
        <v>1266</v>
      </c>
      <c r="CM93" t="s">
        <v>1266</v>
      </c>
      <c r="CN93" t="s">
        <v>1266</v>
      </c>
      <c r="CO93" s="17" t="s">
        <v>1266</v>
      </c>
    </row>
    <row r="94" spans="1:93" x14ac:dyDescent="0.25">
      <c r="A94" t="s">
        <v>1266</v>
      </c>
      <c r="B94" t="s">
        <v>1266</v>
      </c>
      <c r="C94" t="s">
        <v>1266</v>
      </c>
      <c r="D94" t="s">
        <v>1266</v>
      </c>
      <c r="E94" t="s">
        <v>1266</v>
      </c>
      <c r="F94" t="s">
        <v>1266</v>
      </c>
      <c r="G94" t="s">
        <v>1266</v>
      </c>
      <c r="H94" t="s">
        <v>1266</v>
      </c>
      <c r="I94" t="s">
        <v>1266</v>
      </c>
      <c r="J94" t="s">
        <v>1266</v>
      </c>
      <c r="K94" t="s">
        <v>1266</v>
      </c>
      <c r="L94" t="s">
        <v>1266</v>
      </c>
      <c r="M94" t="s">
        <v>1266</v>
      </c>
      <c r="N94" t="s">
        <v>1266</v>
      </c>
      <c r="O94" t="s">
        <v>1266</v>
      </c>
      <c r="P94" t="s">
        <v>1266</v>
      </c>
      <c r="Q94" t="s">
        <v>1266</v>
      </c>
      <c r="R94" t="s">
        <v>1266</v>
      </c>
      <c r="S94" t="s">
        <v>1266</v>
      </c>
      <c r="T94" t="s">
        <v>1266</v>
      </c>
      <c r="U94" t="s">
        <v>1266</v>
      </c>
      <c r="V94" t="s">
        <v>1266</v>
      </c>
      <c r="W94" t="s">
        <v>1266</v>
      </c>
      <c r="X94" t="s">
        <v>1266</v>
      </c>
      <c r="Y94" t="s">
        <v>1266</v>
      </c>
      <c r="Z94" t="s">
        <v>1266</v>
      </c>
      <c r="AA94" t="s">
        <v>1266</v>
      </c>
      <c r="AB94" t="s">
        <v>1266</v>
      </c>
      <c r="AC94" t="s">
        <v>1266</v>
      </c>
      <c r="AD94" t="s">
        <v>1266</v>
      </c>
      <c r="AE94" t="s">
        <v>1266</v>
      </c>
      <c r="AF94" t="s">
        <v>1266</v>
      </c>
      <c r="AG94" t="s">
        <v>1266</v>
      </c>
      <c r="AH94" t="s">
        <v>1266</v>
      </c>
      <c r="AI94" t="s">
        <v>1266</v>
      </c>
      <c r="AJ94" t="s">
        <v>1266</v>
      </c>
      <c r="AK94" t="s">
        <v>1266</v>
      </c>
      <c r="AL94" t="s">
        <v>1266</v>
      </c>
      <c r="AM94" t="s">
        <v>1266</v>
      </c>
      <c r="AN94" t="s">
        <v>1266</v>
      </c>
      <c r="AO94" t="s">
        <v>1266</v>
      </c>
      <c r="AP94" t="s">
        <v>1266</v>
      </c>
      <c r="AQ94" t="s">
        <v>1266</v>
      </c>
      <c r="AR94" t="s">
        <v>1266</v>
      </c>
      <c r="AS94" t="s">
        <v>1266</v>
      </c>
      <c r="AT94" t="s">
        <v>1266</v>
      </c>
      <c r="AU94" t="s">
        <v>1266</v>
      </c>
      <c r="AV94" t="s">
        <v>1266</v>
      </c>
      <c r="AW94" t="s">
        <v>1266</v>
      </c>
      <c r="AX94" t="s">
        <v>1266</v>
      </c>
      <c r="AY94" t="s">
        <v>1266</v>
      </c>
      <c r="AZ94" t="s">
        <v>1266</v>
      </c>
      <c r="BA94" t="s">
        <v>1266</v>
      </c>
      <c r="BB94" t="s">
        <v>1266</v>
      </c>
      <c r="BC94" t="s">
        <v>1266</v>
      </c>
      <c r="BD94" t="s">
        <v>1266</v>
      </c>
      <c r="BE94" t="s">
        <v>1266</v>
      </c>
      <c r="BF94" t="s">
        <v>1266</v>
      </c>
      <c r="BG94" t="s">
        <v>1266</v>
      </c>
      <c r="BH94" t="s">
        <v>1266</v>
      </c>
      <c r="BI94" t="s">
        <v>1266</v>
      </c>
      <c r="BJ94" t="s">
        <v>1266</v>
      </c>
      <c r="BK94" t="s">
        <v>1266</v>
      </c>
      <c r="BL94" t="s">
        <v>1266</v>
      </c>
      <c r="BM94" t="s">
        <v>1266</v>
      </c>
      <c r="BN94" t="s">
        <v>1266</v>
      </c>
      <c r="BO94" t="s">
        <v>1266</v>
      </c>
      <c r="BP94" t="s">
        <v>1266</v>
      </c>
      <c r="BQ94" t="s">
        <v>1266</v>
      </c>
      <c r="BR94" t="s">
        <v>1266</v>
      </c>
      <c r="BS94" t="s">
        <v>1266</v>
      </c>
      <c r="BT94" t="s">
        <v>1266</v>
      </c>
      <c r="BU94" t="s">
        <v>1266</v>
      </c>
      <c r="BV94" t="s">
        <v>1266</v>
      </c>
      <c r="BW94" t="s">
        <v>1266</v>
      </c>
      <c r="BX94" t="s">
        <v>1266</v>
      </c>
      <c r="BY94" t="s">
        <v>1266</v>
      </c>
      <c r="BZ94" t="s">
        <v>1266</v>
      </c>
      <c r="CA94" t="s">
        <v>1266</v>
      </c>
      <c r="CB94" t="s">
        <v>1266</v>
      </c>
      <c r="CC94" t="s">
        <v>1266</v>
      </c>
      <c r="CD94" t="s">
        <v>1266</v>
      </c>
      <c r="CE94" t="s">
        <v>1266</v>
      </c>
      <c r="CF94" t="s">
        <v>1266</v>
      </c>
      <c r="CG94" t="s">
        <v>1266</v>
      </c>
      <c r="CH94" t="s">
        <v>1266</v>
      </c>
      <c r="CI94" t="s">
        <v>1266</v>
      </c>
      <c r="CJ94" t="s">
        <v>1266</v>
      </c>
      <c r="CK94" t="s">
        <v>1266</v>
      </c>
      <c r="CL94" t="s">
        <v>1266</v>
      </c>
      <c r="CM94" t="s">
        <v>1266</v>
      </c>
      <c r="CN94" t="s">
        <v>1266</v>
      </c>
      <c r="CO94" s="17" t="s">
        <v>1266</v>
      </c>
    </row>
    <row r="95" spans="1:93" x14ac:dyDescent="0.25">
      <c r="A95" t="s">
        <v>1266</v>
      </c>
      <c r="B95" t="s">
        <v>1266</v>
      </c>
      <c r="C95" t="s">
        <v>1266</v>
      </c>
      <c r="D95" t="s">
        <v>1266</v>
      </c>
      <c r="E95" t="s">
        <v>1266</v>
      </c>
      <c r="F95" t="s">
        <v>1266</v>
      </c>
      <c r="G95" t="s">
        <v>1266</v>
      </c>
      <c r="H95" t="s">
        <v>1266</v>
      </c>
      <c r="I95" t="s">
        <v>1266</v>
      </c>
      <c r="J95" t="s">
        <v>1266</v>
      </c>
      <c r="K95" t="s">
        <v>1266</v>
      </c>
      <c r="L95" t="s">
        <v>1266</v>
      </c>
      <c r="M95" t="s">
        <v>1266</v>
      </c>
      <c r="N95" t="s">
        <v>1266</v>
      </c>
      <c r="O95" t="s">
        <v>1266</v>
      </c>
      <c r="P95" t="s">
        <v>1266</v>
      </c>
      <c r="Q95" t="s">
        <v>1266</v>
      </c>
      <c r="R95" t="s">
        <v>1266</v>
      </c>
      <c r="S95" t="s">
        <v>1266</v>
      </c>
      <c r="T95" t="s">
        <v>1266</v>
      </c>
      <c r="U95" t="s">
        <v>1266</v>
      </c>
      <c r="V95" t="s">
        <v>1266</v>
      </c>
      <c r="W95" t="s">
        <v>1266</v>
      </c>
      <c r="X95" t="s">
        <v>1266</v>
      </c>
      <c r="Y95" t="s">
        <v>1266</v>
      </c>
      <c r="Z95" t="s">
        <v>1266</v>
      </c>
      <c r="AA95" t="s">
        <v>1266</v>
      </c>
      <c r="AB95" t="s">
        <v>1266</v>
      </c>
      <c r="AC95" t="s">
        <v>1266</v>
      </c>
      <c r="AD95" t="s">
        <v>1266</v>
      </c>
      <c r="AE95" t="s">
        <v>1266</v>
      </c>
      <c r="AF95" t="s">
        <v>1266</v>
      </c>
      <c r="AG95" t="s">
        <v>1266</v>
      </c>
      <c r="AH95" t="s">
        <v>1266</v>
      </c>
      <c r="AI95" t="s">
        <v>1266</v>
      </c>
      <c r="AJ95" t="s">
        <v>1266</v>
      </c>
      <c r="AK95" t="s">
        <v>1266</v>
      </c>
      <c r="AL95" t="s">
        <v>1266</v>
      </c>
      <c r="AM95" t="s">
        <v>1266</v>
      </c>
      <c r="AN95" t="s">
        <v>1266</v>
      </c>
      <c r="AO95" t="s">
        <v>1266</v>
      </c>
      <c r="AP95" t="s">
        <v>1266</v>
      </c>
      <c r="AQ95" t="s">
        <v>1266</v>
      </c>
      <c r="AR95" t="s">
        <v>1266</v>
      </c>
      <c r="AS95" t="s">
        <v>1266</v>
      </c>
      <c r="AT95" t="s">
        <v>1266</v>
      </c>
      <c r="AU95" t="s">
        <v>1266</v>
      </c>
      <c r="AV95" t="s">
        <v>1266</v>
      </c>
      <c r="AW95" t="s">
        <v>1266</v>
      </c>
      <c r="AX95" t="s">
        <v>1266</v>
      </c>
      <c r="AY95" t="s">
        <v>1266</v>
      </c>
      <c r="AZ95" t="s">
        <v>1266</v>
      </c>
      <c r="BA95" t="s">
        <v>1266</v>
      </c>
      <c r="BB95" t="s">
        <v>1266</v>
      </c>
      <c r="BC95" t="s">
        <v>1266</v>
      </c>
      <c r="BD95" t="s">
        <v>1266</v>
      </c>
      <c r="BE95" t="s">
        <v>1266</v>
      </c>
      <c r="BF95" t="s">
        <v>1266</v>
      </c>
      <c r="BG95" t="s">
        <v>1266</v>
      </c>
      <c r="BH95" t="s">
        <v>1266</v>
      </c>
      <c r="BI95" t="s">
        <v>1266</v>
      </c>
      <c r="BJ95" t="s">
        <v>1266</v>
      </c>
      <c r="BK95" t="s">
        <v>1266</v>
      </c>
      <c r="BL95" t="s">
        <v>1266</v>
      </c>
      <c r="BM95" t="s">
        <v>1266</v>
      </c>
      <c r="BN95" t="s">
        <v>1266</v>
      </c>
      <c r="BO95" t="s">
        <v>1266</v>
      </c>
      <c r="BP95" t="s">
        <v>1266</v>
      </c>
      <c r="BQ95" t="s">
        <v>1266</v>
      </c>
      <c r="BR95" t="s">
        <v>1266</v>
      </c>
      <c r="BS95" t="s">
        <v>1266</v>
      </c>
      <c r="BT95" t="s">
        <v>1266</v>
      </c>
      <c r="BU95" t="s">
        <v>1266</v>
      </c>
      <c r="BV95" t="s">
        <v>1266</v>
      </c>
      <c r="BW95" t="s">
        <v>1266</v>
      </c>
      <c r="BX95" t="s">
        <v>1266</v>
      </c>
      <c r="BY95" t="s">
        <v>1266</v>
      </c>
      <c r="BZ95" t="s">
        <v>1266</v>
      </c>
      <c r="CA95" t="s">
        <v>1266</v>
      </c>
      <c r="CB95" t="s">
        <v>1266</v>
      </c>
      <c r="CC95" t="s">
        <v>1266</v>
      </c>
      <c r="CD95" t="s">
        <v>1266</v>
      </c>
      <c r="CE95" t="s">
        <v>1266</v>
      </c>
      <c r="CF95" t="s">
        <v>1266</v>
      </c>
      <c r="CG95" t="s">
        <v>1266</v>
      </c>
      <c r="CH95" t="s">
        <v>1266</v>
      </c>
      <c r="CI95" t="s">
        <v>1266</v>
      </c>
      <c r="CJ95" t="s">
        <v>1266</v>
      </c>
      <c r="CK95" t="s">
        <v>1266</v>
      </c>
      <c r="CL95" t="s">
        <v>1266</v>
      </c>
      <c r="CM95" t="s">
        <v>1266</v>
      </c>
      <c r="CN95" t="s">
        <v>1266</v>
      </c>
      <c r="CO95" s="17" t="s">
        <v>1266</v>
      </c>
    </row>
    <row r="96" spans="1:93" x14ac:dyDescent="0.25">
      <c r="A96" t="s">
        <v>1266</v>
      </c>
      <c r="B96" t="s">
        <v>1266</v>
      </c>
      <c r="C96" t="s">
        <v>1266</v>
      </c>
      <c r="D96" t="s">
        <v>1266</v>
      </c>
      <c r="E96" t="s">
        <v>1266</v>
      </c>
      <c r="F96" t="s">
        <v>1266</v>
      </c>
      <c r="G96" t="s">
        <v>1266</v>
      </c>
      <c r="H96" t="s">
        <v>1266</v>
      </c>
      <c r="I96" t="s">
        <v>1266</v>
      </c>
      <c r="J96" t="s">
        <v>1266</v>
      </c>
      <c r="K96" t="s">
        <v>1266</v>
      </c>
      <c r="L96" t="s">
        <v>1266</v>
      </c>
      <c r="M96" t="s">
        <v>1266</v>
      </c>
      <c r="N96" t="s">
        <v>1266</v>
      </c>
      <c r="O96" t="s">
        <v>1266</v>
      </c>
      <c r="P96" t="s">
        <v>1266</v>
      </c>
      <c r="Q96" t="s">
        <v>1266</v>
      </c>
      <c r="R96" t="s">
        <v>1266</v>
      </c>
      <c r="S96" t="s">
        <v>1266</v>
      </c>
      <c r="T96" t="s">
        <v>1266</v>
      </c>
      <c r="U96" t="s">
        <v>1266</v>
      </c>
      <c r="V96" t="s">
        <v>1266</v>
      </c>
      <c r="W96" t="s">
        <v>1266</v>
      </c>
      <c r="X96" t="s">
        <v>1266</v>
      </c>
      <c r="Y96" t="s">
        <v>1266</v>
      </c>
      <c r="Z96" t="s">
        <v>1266</v>
      </c>
      <c r="AA96" t="s">
        <v>1266</v>
      </c>
      <c r="AB96" t="s">
        <v>1266</v>
      </c>
      <c r="AC96" t="s">
        <v>1266</v>
      </c>
      <c r="AD96" t="s">
        <v>1266</v>
      </c>
      <c r="AE96" t="s">
        <v>1266</v>
      </c>
      <c r="AF96" t="s">
        <v>1266</v>
      </c>
      <c r="AG96" t="s">
        <v>1266</v>
      </c>
      <c r="AH96" t="s">
        <v>1266</v>
      </c>
      <c r="AI96" t="s">
        <v>1266</v>
      </c>
      <c r="AJ96" t="s">
        <v>1266</v>
      </c>
      <c r="AK96" t="s">
        <v>1266</v>
      </c>
      <c r="AL96" t="s">
        <v>1266</v>
      </c>
      <c r="AM96" t="s">
        <v>1266</v>
      </c>
      <c r="AN96" t="s">
        <v>1266</v>
      </c>
      <c r="AO96" t="s">
        <v>1266</v>
      </c>
      <c r="AP96" t="s">
        <v>1266</v>
      </c>
      <c r="AQ96" t="s">
        <v>1266</v>
      </c>
      <c r="AR96" t="s">
        <v>1266</v>
      </c>
      <c r="AS96" t="s">
        <v>1266</v>
      </c>
      <c r="AT96" t="s">
        <v>1266</v>
      </c>
      <c r="AU96" t="s">
        <v>1266</v>
      </c>
      <c r="AV96" t="s">
        <v>1266</v>
      </c>
      <c r="AW96" t="s">
        <v>1266</v>
      </c>
      <c r="AX96" t="s">
        <v>1266</v>
      </c>
      <c r="AY96" t="s">
        <v>1266</v>
      </c>
      <c r="AZ96" t="s">
        <v>1266</v>
      </c>
      <c r="BA96" t="s">
        <v>1266</v>
      </c>
      <c r="BB96" t="s">
        <v>1266</v>
      </c>
      <c r="BC96" t="s">
        <v>1266</v>
      </c>
      <c r="BD96" t="s">
        <v>1266</v>
      </c>
      <c r="BE96" t="s">
        <v>1266</v>
      </c>
      <c r="BF96" t="s">
        <v>1266</v>
      </c>
      <c r="BG96" t="s">
        <v>1266</v>
      </c>
      <c r="BH96" t="s">
        <v>1266</v>
      </c>
      <c r="BI96" t="s">
        <v>1266</v>
      </c>
      <c r="BJ96" t="s">
        <v>1266</v>
      </c>
      <c r="BK96" t="s">
        <v>1266</v>
      </c>
      <c r="BL96" t="s">
        <v>1266</v>
      </c>
      <c r="BM96" t="s">
        <v>1266</v>
      </c>
      <c r="BN96" t="s">
        <v>1266</v>
      </c>
      <c r="BO96" t="s">
        <v>1266</v>
      </c>
      <c r="BP96" t="s">
        <v>1266</v>
      </c>
      <c r="BQ96" t="s">
        <v>1266</v>
      </c>
      <c r="BR96" t="s">
        <v>1266</v>
      </c>
      <c r="BS96" t="s">
        <v>1266</v>
      </c>
      <c r="BT96" t="s">
        <v>1266</v>
      </c>
      <c r="BU96" t="s">
        <v>1266</v>
      </c>
      <c r="BV96" t="s">
        <v>1266</v>
      </c>
      <c r="BW96" t="s">
        <v>1266</v>
      </c>
      <c r="BX96" t="s">
        <v>1266</v>
      </c>
      <c r="BY96" t="s">
        <v>1266</v>
      </c>
      <c r="BZ96" t="s">
        <v>1266</v>
      </c>
      <c r="CA96" t="s">
        <v>1266</v>
      </c>
      <c r="CB96" t="s">
        <v>1266</v>
      </c>
      <c r="CC96" t="s">
        <v>1266</v>
      </c>
      <c r="CD96" t="s">
        <v>1266</v>
      </c>
      <c r="CE96" t="s">
        <v>1266</v>
      </c>
      <c r="CF96" t="s">
        <v>1266</v>
      </c>
      <c r="CG96" t="s">
        <v>1266</v>
      </c>
      <c r="CH96" t="s">
        <v>1266</v>
      </c>
      <c r="CI96" t="s">
        <v>1266</v>
      </c>
      <c r="CJ96" t="s">
        <v>1266</v>
      </c>
      <c r="CK96" t="s">
        <v>1266</v>
      </c>
      <c r="CL96" t="s">
        <v>1266</v>
      </c>
      <c r="CM96" t="s">
        <v>1266</v>
      </c>
      <c r="CN96" t="s">
        <v>1266</v>
      </c>
      <c r="CO96" s="17" t="s">
        <v>1266</v>
      </c>
    </row>
    <row r="97" spans="1:93" x14ac:dyDescent="0.25">
      <c r="A97" t="s">
        <v>1266</v>
      </c>
      <c r="B97" t="s">
        <v>1266</v>
      </c>
      <c r="C97" t="s">
        <v>1266</v>
      </c>
      <c r="D97" t="s">
        <v>1266</v>
      </c>
      <c r="E97" t="s">
        <v>1266</v>
      </c>
      <c r="F97" t="s">
        <v>1266</v>
      </c>
      <c r="G97" t="s">
        <v>1266</v>
      </c>
      <c r="H97" t="s">
        <v>1266</v>
      </c>
      <c r="I97" t="s">
        <v>1266</v>
      </c>
      <c r="J97" t="s">
        <v>1266</v>
      </c>
      <c r="K97" t="s">
        <v>1266</v>
      </c>
      <c r="L97" t="s">
        <v>1266</v>
      </c>
      <c r="M97" t="s">
        <v>1266</v>
      </c>
      <c r="N97" t="s">
        <v>1266</v>
      </c>
      <c r="O97" t="s">
        <v>1266</v>
      </c>
      <c r="P97" t="s">
        <v>1266</v>
      </c>
      <c r="Q97" t="s">
        <v>1266</v>
      </c>
      <c r="R97" t="s">
        <v>1266</v>
      </c>
      <c r="S97" t="s">
        <v>1266</v>
      </c>
      <c r="T97" t="s">
        <v>1266</v>
      </c>
      <c r="U97" t="s">
        <v>1266</v>
      </c>
      <c r="V97" t="s">
        <v>1266</v>
      </c>
      <c r="W97" t="s">
        <v>1266</v>
      </c>
      <c r="X97" t="s">
        <v>1266</v>
      </c>
      <c r="Y97" t="s">
        <v>1266</v>
      </c>
      <c r="Z97" t="s">
        <v>1266</v>
      </c>
      <c r="AA97" t="s">
        <v>1266</v>
      </c>
      <c r="AB97" t="s">
        <v>1266</v>
      </c>
      <c r="AC97" t="s">
        <v>1266</v>
      </c>
      <c r="AD97" t="s">
        <v>1266</v>
      </c>
      <c r="AE97" t="s">
        <v>1266</v>
      </c>
      <c r="AF97" t="s">
        <v>1266</v>
      </c>
      <c r="AG97" t="s">
        <v>1266</v>
      </c>
      <c r="AH97" t="s">
        <v>1266</v>
      </c>
      <c r="AI97" t="s">
        <v>1266</v>
      </c>
      <c r="AJ97" t="s">
        <v>1266</v>
      </c>
      <c r="AK97" t="s">
        <v>1266</v>
      </c>
      <c r="AL97" t="s">
        <v>1266</v>
      </c>
      <c r="AM97" t="s">
        <v>1266</v>
      </c>
      <c r="AN97" t="s">
        <v>1266</v>
      </c>
      <c r="AO97" t="s">
        <v>1266</v>
      </c>
      <c r="AP97" t="s">
        <v>1266</v>
      </c>
      <c r="AQ97" t="s">
        <v>1266</v>
      </c>
      <c r="AR97" t="s">
        <v>1266</v>
      </c>
      <c r="AS97" t="s">
        <v>1266</v>
      </c>
      <c r="AT97" t="s">
        <v>1266</v>
      </c>
      <c r="AU97" t="s">
        <v>1266</v>
      </c>
      <c r="AV97" t="s">
        <v>1266</v>
      </c>
      <c r="AW97" t="s">
        <v>1266</v>
      </c>
      <c r="AX97" t="s">
        <v>1266</v>
      </c>
      <c r="AY97" t="s">
        <v>1266</v>
      </c>
      <c r="AZ97" t="s">
        <v>1266</v>
      </c>
      <c r="BA97" t="s">
        <v>1266</v>
      </c>
      <c r="BB97" t="s">
        <v>1266</v>
      </c>
      <c r="BC97" t="s">
        <v>1266</v>
      </c>
      <c r="BD97" t="s">
        <v>1266</v>
      </c>
      <c r="BE97" t="s">
        <v>1266</v>
      </c>
      <c r="BF97" t="s">
        <v>1266</v>
      </c>
      <c r="BG97" t="s">
        <v>1266</v>
      </c>
      <c r="BH97" t="s">
        <v>1266</v>
      </c>
      <c r="BI97" t="s">
        <v>1266</v>
      </c>
      <c r="BJ97" t="s">
        <v>1266</v>
      </c>
      <c r="BK97" t="s">
        <v>1266</v>
      </c>
      <c r="BL97" t="s">
        <v>1266</v>
      </c>
      <c r="BM97" t="s">
        <v>1266</v>
      </c>
      <c r="BN97" t="s">
        <v>1266</v>
      </c>
      <c r="BO97" t="s">
        <v>1266</v>
      </c>
      <c r="BP97" t="s">
        <v>1266</v>
      </c>
      <c r="BQ97" t="s">
        <v>1266</v>
      </c>
      <c r="BR97" t="s">
        <v>1266</v>
      </c>
      <c r="BS97" t="s">
        <v>1266</v>
      </c>
      <c r="BT97" t="s">
        <v>1266</v>
      </c>
      <c r="BU97" t="s">
        <v>1266</v>
      </c>
      <c r="BV97" t="s">
        <v>1266</v>
      </c>
      <c r="BW97" t="s">
        <v>1266</v>
      </c>
      <c r="BX97" t="s">
        <v>1266</v>
      </c>
      <c r="BY97" t="s">
        <v>1266</v>
      </c>
      <c r="BZ97" t="s">
        <v>1266</v>
      </c>
      <c r="CA97" t="s">
        <v>1266</v>
      </c>
      <c r="CB97" t="s">
        <v>1266</v>
      </c>
      <c r="CC97" t="s">
        <v>1266</v>
      </c>
      <c r="CD97" t="s">
        <v>1266</v>
      </c>
      <c r="CE97" t="s">
        <v>1266</v>
      </c>
      <c r="CF97" t="s">
        <v>1266</v>
      </c>
      <c r="CG97" t="s">
        <v>1266</v>
      </c>
      <c r="CH97" t="s">
        <v>1266</v>
      </c>
      <c r="CI97" t="s">
        <v>1266</v>
      </c>
      <c r="CJ97" t="s">
        <v>1266</v>
      </c>
      <c r="CK97" t="s">
        <v>1266</v>
      </c>
      <c r="CL97" t="s">
        <v>1266</v>
      </c>
      <c r="CM97" t="s">
        <v>1266</v>
      </c>
      <c r="CN97" t="s">
        <v>1266</v>
      </c>
      <c r="CO97" s="17" t="s">
        <v>1266</v>
      </c>
    </row>
    <row r="98" spans="1:93" x14ac:dyDescent="0.25">
      <c r="A98" t="s">
        <v>1266</v>
      </c>
      <c r="B98" t="s">
        <v>1266</v>
      </c>
      <c r="C98" t="s">
        <v>1266</v>
      </c>
      <c r="D98" t="s">
        <v>1266</v>
      </c>
      <c r="E98" t="s">
        <v>1266</v>
      </c>
      <c r="F98" t="s">
        <v>1266</v>
      </c>
      <c r="G98" t="s">
        <v>1266</v>
      </c>
      <c r="H98" t="s">
        <v>1266</v>
      </c>
      <c r="I98" t="s">
        <v>1266</v>
      </c>
      <c r="J98" t="s">
        <v>1266</v>
      </c>
      <c r="K98" t="s">
        <v>1266</v>
      </c>
      <c r="L98" t="s">
        <v>1266</v>
      </c>
      <c r="M98" t="s">
        <v>1266</v>
      </c>
      <c r="N98" t="s">
        <v>1266</v>
      </c>
      <c r="O98" t="s">
        <v>1266</v>
      </c>
      <c r="P98" t="s">
        <v>1266</v>
      </c>
      <c r="Q98" t="s">
        <v>1266</v>
      </c>
      <c r="R98" t="s">
        <v>1266</v>
      </c>
      <c r="S98" t="s">
        <v>1266</v>
      </c>
      <c r="T98" t="s">
        <v>1266</v>
      </c>
      <c r="U98" t="s">
        <v>1266</v>
      </c>
      <c r="V98" t="s">
        <v>1266</v>
      </c>
      <c r="W98" t="s">
        <v>1266</v>
      </c>
      <c r="X98" t="s">
        <v>1266</v>
      </c>
      <c r="Y98" t="s">
        <v>1266</v>
      </c>
      <c r="Z98" t="s">
        <v>1266</v>
      </c>
      <c r="AA98" t="s">
        <v>1266</v>
      </c>
      <c r="AB98" t="s">
        <v>1266</v>
      </c>
      <c r="AC98" t="s">
        <v>1266</v>
      </c>
      <c r="AD98" t="s">
        <v>1266</v>
      </c>
      <c r="AE98" t="s">
        <v>1266</v>
      </c>
      <c r="AF98" t="s">
        <v>1266</v>
      </c>
      <c r="AG98" t="s">
        <v>1266</v>
      </c>
      <c r="AH98" t="s">
        <v>1266</v>
      </c>
      <c r="AI98" t="s">
        <v>1266</v>
      </c>
      <c r="AJ98" t="s">
        <v>1266</v>
      </c>
      <c r="AK98" t="s">
        <v>1266</v>
      </c>
      <c r="AL98" t="s">
        <v>1266</v>
      </c>
      <c r="AM98" t="s">
        <v>1266</v>
      </c>
      <c r="AN98" t="s">
        <v>1266</v>
      </c>
      <c r="AO98" t="s">
        <v>1266</v>
      </c>
      <c r="AP98" t="s">
        <v>1266</v>
      </c>
      <c r="AQ98" t="s">
        <v>1266</v>
      </c>
      <c r="AR98" t="s">
        <v>1266</v>
      </c>
      <c r="AS98" t="s">
        <v>1266</v>
      </c>
      <c r="AT98" t="s">
        <v>1266</v>
      </c>
      <c r="AU98" t="s">
        <v>1266</v>
      </c>
      <c r="AV98" t="s">
        <v>1266</v>
      </c>
      <c r="AW98" t="s">
        <v>1266</v>
      </c>
      <c r="AX98" t="s">
        <v>1266</v>
      </c>
      <c r="AY98" t="s">
        <v>1266</v>
      </c>
      <c r="AZ98" t="s">
        <v>1266</v>
      </c>
      <c r="BA98" t="s">
        <v>1266</v>
      </c>
      <c r="BB98" t="s">
        <v>1266</v>
      </c>
      <c r="BC98" t="s">
        <v>1266</v>
      </c>
      <c r="BD98" t="s">
        <v>1266</v>
      </c>
      <c r="BE98" t="s">
        <v>1266</v>
      </c>
      <c r="BF98" t="s">
        <v>1266</v>
      </c>
      <c r="BG98" t="s">
        <v>1266</v>
      </c>
      <c r="BH98" t="s">
        <v>1266</v>
      </c>
      <c r="BI98" t="s">
        <v>1266</v>
      </c>
      <c r="BJ98" t="s">
        <v>1266</v>
      </c>
      <c r="BK98" t="s">
        <v>1266</v>
      </c>
      <c r="BL98" t="s">
        <v>1266</v>
      </c>
      <c r="BM98" t="s">
        <v>1266</v>
      </c>
      <c r="BN98" t="s">
        <v>1266</v>
      </c>
      <c r="BO98" t="s">
        <v>1266</v>
      </c>
      <c r="BP98" t="s">
        <v>1266</v>
      </c>
      <c r="BQ98" t="s">
        <v>1266</v>
      </c>
      <c r="BR98" t="s">
        <v>1266</v>
      </c>
      <c r="BS98" t="s">
        <v>1266</v>
      </c>
      <c r="BT98" t="s">
        <v>1266</v>
      </c>
      <c r="BU98" t="s">
        <v>1266</v>
      </c>
      <c r="BV98" t="s">
        <v>1266</v>
      </c>
      <c r="BW98" t="s">
        <v>1266</v>
      </c>
      <c r="BX98" t="s">
        <v>1266</v>
      </c>
      <c r="BY98" t="s">
        <v>1266</v>
      </c>
      <c r="BZ98" t="s">
        <v>1266</v>
      </c>
      <c r="CA98" t="s">
        <v>1266</v>
      </c>
      <c r="CB98" t="s">
        <v>1266</v>
      </c>
      <c r="CC98" t="s">
        <v>1266</v>
      </c>
      <c r="CD98" t="s">
        <v>1266</v>
      </c>
      <c r="CE98" t="s">
        <v>1266</v>
      </c>
      <c r="CF98" t="s">
        <v>1266</v>
      </c>
      <c r="CG98" t="s">
        <v>1266</v>
      </c>
      <c r="CH98" t="s">
        <v>1266</v>
      </c>
      <c r="CI98" t="s">
        <v>1266</v>
      </c>
      <c r="CJ98" t="s">
        <v>1266</v>
      </c>
      <c r="CK98" t="s">
        <v>1266</v>
      </c>
      <c r="CL98" t="s">
        <v>1266</v>
      </c>
      <c r="CM98" t="s">
        <v>1266</v>
      </c>
      <c r="CN98" t="s">
        <v>1266</v>
      </c>
      <c r="CO98" s="17" t="s">
        <v>1266</v>
      </c>
    </row>
    <row r="99" spans="1:93" x14ac:dyDescent="0.25">
      <c r="A99" t="s">
        <v>1266</v>
      </c>
      <c r="B99" t="s">
        <v>1266</v>
      </c>
      <c r="C99" t="s">
        <v>1266</v>
      </c>
      <c r="D99" t="s">
        <v>1266</v>
      </c>
      <c r="E99" t="s">
        <v>1266</v>
      </c>
      <c r="F99" t="s">
        <v>1266</v>
      </c>
      <c r="G99" t="s">
        <v>1266</v>
      </c>
      <c r="H99" t="s">
        <v>1266</v>
      </c>
      <c r="I99" t="s">
        <v>1266</v>
      </c>
      <c r="J99" t="s">
        <v>1266</v>
      </c>
      <c r="K99" t="s">
        <v>1266</v>
      </c>
      <c r="L99" t="s">
        <v>1266</v>
      </c>
      <c r="M99" t="s">
        <v>1266</v>
      </c>
      <c r="N99" t="s">
        <v>1266</v>
      </c>
      <c r="O99" t="s">
        <v>1266</v>
      </c>
      <c r="P99" t="s">
        <v>1266</v>
      </c>
      <c r="Q99" t="s">
        <v>1266</v>
      </c>
      <c r="R99" t="s">
        <v>1266</v>
      </c>
      <c r="S99" t="s">
        <v>1266</v>
      </c>
      <c r="T99" t="s">
        <v>1266</v>
      </c>
      <c r="U99" t="s">
        <v>1266</v>
      </c>
      <c r="V99" t="s">
        <v>1266</v>
      </c>
      <c r="W99" t="s">
        <v>1266</v>
      </c>
      <c r="X99" t="s">
        <v>1266</v>
      </c>
      <c r="Y99" t="s">
        <v>1266</v>
      </c>
      <c r="Z99" t="s">
        <v>1266</v>
      </c>
      <c r="AA99" t="s">
        <v>1266</v>
      </c>
      <c r="AB99" t="s">
        <v>1266</v>
      </c>
      <c r="AC99" t="s">
        <v>1266</v>
      </c>
      <c r="AD99" t="s">
        <v>1266</v>
      </c>
      <c r="AE99" t="s">
        <v>1266</v>
      </c>
      <c r="AF99" t="s">
        <v>1266</v>
      </c>
      <c r="AG99" t="s">
        <v>1266</v>
      </c>
      <c r="AH99" t="s">
        <v>1266</v>
      </c>
      <c r="AI99" t="s">
        <v>1266</v>
      </c>
      <c r="AJ99" t="s">
        <v>1266</v>
      </c>
      <c r="AK99" t="s">
        <v>1266</v>
      </c>
      <c r="AL99" t="s">
        <v>1266</v>
      </c>
      <c r="AM99" t="s">
        <v>1266</v>
      </c>
      <c r="AN99" t="s">
        <v>1266</v>
      </c>
      <c r="AO99" t="s">
        <v>1266</v>
      </c>
      <c r="AP99" t="s">
        <v>1266</v>
      </c>
      <c r="AQ99" t="s">
        <v>1266</v>
      </c>
      <c r="AR99" t="s">
        <v>1266</v>
      </c>
      <c r="AS99" t="s">
        <v>1266</v>
      </c>
      <c r="AT99" t="s">
        <v>1266</v>
      </c>
      <c r="AU99" t="s">
        <v>1266</v>
      </c>
      <c r="AV99" t="s">
        <v>1266</v>
      </c>
      <c r="AW99" t="s">
        <v>1266</v>
      </c>
      <c r="AX99" t="s">
        <v>1266</v>
      </c>
      <c r="AY99" t="s">
        <v>1266</v>
      </c>
      <c r="AZ99" t="s">
        <v>1266</v>
      </c>
      <c r="BA99" t="s">
        <v>1266</v>
      </c>
      <c r="BB99" t="s">
        <v>1266</v>
      </c>
      <c r="BC99" t="s">
        <v>1266</v>
      </c>
      <c r="BD99" t="s">
        <v>1266</v>
      </c>
      <c r="BE99" t="s">
        <v>1266</v>
      </c>
      <c r="BF99" t="s">
        <v>1266</v>
      </c>
      <c r="BG99" t="s">
        <v>1266</v>
      </c>
      <c r="BH99" t="s">
        <v>1266</v>
      </c>
      <c r="BI99" t="s">
        <v>1266</v>
      </c>
      <c r="BJ99" t="s">
        <v>1266</v>
      </c>
      <c r="BK99" t="s">
        <v>1266</v>
      </c>
      <c r="BL99" t="s">
        <v>1266</v>
      </c>
      <c r="BM99" t="s">
        <v>1266</v>
      </c>
      <c r="BN99" t="s">
        <v>1266</v>
      </c>
      <c r="BO99" t="s">
        <v>1266</v>
      </c>
      <c r="BP99" t="s">
        <v>1266</v>
      </c>
      <c r="BQ99" t="s">
        <v>1266</v>
      </c>
      <c r="BR99" t="s">
        <v>1266</v>
      </c>
      <c r="BS99" t="s">
        <v>1266</v>
      </c>
      <c r="BT99" t="s">
        <v>1266</v>
      </c>
      <c r="BU99" t="s">
        <v>1266</v>
      </c>
      <c r="BV99" t="s">
        <v>1266</v>
      </c>
      <c r="BW99" t="s">
        <v>1266</v>
      </c>
      <c r="BX99" t="s">
        <v>1266</v>
      </c>
      <c r="BY99" t="s">
        <v>1266</v>
      </c>
      <c r="BZ99" t="s">
        <v>1266</v>
      </c>
      <c r="CA99" t="s">
        <v>1266</v>
      </c>
      <c r="CB99" t="s">
        <v>1266</v>
      </c>
      <c r="CC99" t="s">
        <v>1266</v>
      </c>
      <c r="CD99" t="s">
        <v>1266</v>
      </c>
      <c r="CE99" t="s">
        <v>1266</v>
      </c>
      <c r="CF99" t="s">
        <v>1266</v>
      </c>
      <c r="CG99" t="s">
        <v>1266</v>
      </c>
      <c r="CH99" t="s">
        <v>1266</v>
      </c>
      <c r="CI99" t="s">
        <v>1266</v>
      </c>
      <c r="CJ99" t="s">
        <v>1266</v>
      </c>
      <c r="CK99" t="s">
        <v>1266</v>
      </c>
      <c r="CL99" t="s">
        <v>1266</v>
      </c>
      <c r="CM99" t="s">
        <v>1266</v>
      </c>
      <c r="CN99" t="s">
        <v>1266</v>
      </c>
      <c r="CO99" s="17" t="s">
        <v>1266</v>
      </c>
    </row>
    <row r="100" spans="1:93" x14ac:dyDescent="0.25">
      <c r="A100" t="s">
        <v>1266</v>
      </c>
      <c r="B100" t="s">
        <v>1266</v>
      </c>
      <c r="C100" t="s">
        <v>1266</v>
      </c>
      <c r="D100" t="s">
        <v>1266</v>
      </c>
      <c r="E100" t="s">
        <v>1266</v>
      </c>
      <c r="F100" t="s">
        <v>1266</v>
      </c>
      <c r="G100" t="s">
        <v>1266</v>
      </c>
      <c r="H100" t="s">
        <v>1266</v>
      </c>
      <c r="I100" t="s">
        <v>1266</v>
      </c>
      <c r="J100" t="s">
        <v>1266</v>
      </c>
      <c r="K100" t="s">
        <v>1266</v>
      </c>
      <c r="L100" t="s">
        <v>1266</v>
      </c>
      <c r="M100" t="s">
        <v>1266</v>
      </c>
      <c r="N100" t="s">
        <v>1266</v>
      </c>
      <c r="O100" t="s">
        <v>1266</v>
      </c>
      <c r="P100" t="s">
        <v>1266</v>
      </c>
      <c r="Q100" t="s">
        <v>1266</v>
      </c>
      <c r="R100" t="s">
        <v>1266</v>
      </c>
      <c r="S100" t="s">
        <v>1266</v>
      </c>
      <c r="T100" t="s">
        <v>1266</v>
      </c>
      <c r="U100" t="s">
        <v>1266</v>
      </c>
      <c r="V100" t="s">
        <v>1266</v>
      </c>
      <c r="W100" t="s">
        <v>1266</v>
      </c>
      <c r="X100" t="s">
        <v>1266</v>
      </c>
      <c r="Y100" t="s">
        <v>1266</v>
      </c>
      <c r="Z100" t="s">
        <v>1266</v>
      </c>
      <c r="AA100" t="s">
        <v>1266</v>
      </c>
      <c r="AB100" t="s">
        <v>1266</v>
      </c>
      <c r="AC100" t="s">
        <v>1266</v>
      </c>
      <c r="AD100" t="s">
        <v>1266</v>
      </c>
      <c r="AE100" t="s">
        <v>1266</v>
      </c>
      <c r="AF100" t="s">
        <v>1266</v>
      </c>
      <c r="AG100" t="s">
        <v>1266</v>
      </c>
      <c r="AH100" t="s">
        <v>1266</v>
      </c>
      <c r="AI100" t="s">
        <v>1266</v>
      </c>
      <c r="AJ100" t="s">
        <v>1266</v>
      </c>
      <c r="AK100" t="s">
        <v>1266</v>
      </c>
      <c r="AL100" t="s">
        <v>1266</v>
      </c>
      <c r="AM100" t="s">
        <v>1266</v>
      </c>
      <c r="AN100" t="s">
        <v>1266</v>
      </c>
      <c r="AO100" t="s">
        <v>1266</v>
      </c>
      <c r="AP100" t="s">
        <v>1266</v>
      </c>
      <c r="AQ100" t="s">
        <v>1266</v>
      </c>
      <c r="AR100" t="s">
        <v>1266</v>
      </c>
      <c r="AS100" t="s">
        <v>1266</v>
      </c>
      <c r="AT100" t="s">
        <v>1266</v>
      </c>
      <c r="AU100" t="s">
        <v>1266</v>
      </c>
      <c r="AV100" t="s">
        <v>1266</v>
      </c>
      <c r="AW100" t="s">
        <v>1266</v>
      </c>
      <c r="AX100" t="s">
        <v>1266</v>
      </c>
      <c r="AY100" t="s">
        <v>1266</v>
      </c>
      <c r="AZ100" t="s">
        <v>1266</v>
      </c>
      <c r="BA100" t="s">
        <v>1266</v>
      </c>
      <c r="BB100" t="s">
        <v>1266</v>
      </c>
      <c r="BC100" t="s">
        <v>1266</v>
      </c>
      <c r="BD100" t="s">
        <v>1266</v>
      </c>
      <c r="BE100" t="s">
        <v>1266</v>
      </c>
      <c r="BF100" t="s">
        <v>1266</v>
      </c>
      <c r="BG100" t="s">
        <v>1266</v>
      </c>
      <c r="BH100" t="s">
        <v>1266</v>
      </c>
      <c r="BI100" t="s">
        <v>1266</v>
      </c>
      <c r="BJ100" t="s">
        <v>1266</v>
      </c>
      <c r="BK100" t="s">
        <v>1266</v>
      </c>
      <c r="BL100" t="s">
        <v>1266</v>
      </c>
      <c r="BM100" t="s">
        <v>1266</v>
      </c>
      <c r="BN100" t="s">
        <v>1266</v>
      </c>
      <c r="BO100" t="s">
        <v>1266</v>
      </c>
      <c r="BP100" t="s">
        <v>1266</v>
      </c>
      <c r="BQ100" t="s">
        <v>1266</v>
      </c>
      <c r="BR100" t="s">
        <v>1266</v>
      </c>
      <c r="BS100" t="s">
        <v>1266</v>
      </c>
      <c r="BT100" t="s">
        <v>1266</v>
      </c>
      <c r="BU100" t="s">
        <v>1266</v>
      </c>
      <c r="BV100" t="s">
        <v>1266</v>
      </c>
      <c r="BW100" t="s">
        <v>1266</v>
      </c>
      <c r="BX100" t="s">
        <v>1266</v>
      </c>
      <c r="BY100" t="s">
        <v>1266</v>
      </c>
      <c r="BZ100" t="s">
        <v>1266</v>
      </c>
      <c r="CA100" t="s">
        <v>1266</v>
      </c>
      <c r="CB100" t="s">
        <v>1266</v>
      </c>
      <c r="CC100" t="s">
        <v>1266</v>
      </c>
      <c r="CD100" t="s">
        <v>1266</v>
      </c>
      <c r="CE100" t="s">
        <v>1266</v>
      </c>
      <c r="CF100" t="s">
        <v>1266</v>
      </c>
      <c r="CG100" t="s">
        <v>1266</v>
      </c>
      <c r="CH100" t="s">
        <v>1266</v>
      </c>
      <c r="CI100" t="s">
        <v>1266</v>
      </c>
      <c r="CJ100" t="s">
        <v>1266</v>
      </c>
      <c r="CK100" t="s">
        <v>1266</v>
      </c>
      <c r="CL100" t="s">
        <v>1266</v>
      </c>
      <c r="CM100" t="s">
        <v>1266</v>
      </c>
      <c r="CN100" t="s">
        <v>1266</v>
      </c>
      <c r="CO100" s="17" t="s">
        <v>1266</v>
      </c>
    </row>
    <row r="101" spans="1:93" x14ac:dyDescent="0.25">
      <c r="A101" t="s">
        <v>1266</v>
      </c>
      <c r="B101" t="s">
        <v>1266</v>
      </c>
      <c r="C101" t="s">
        <v>1266</v>
      </c>
      <c r="D101" t="s">
        <v>1266</v>
      </c>
      <c r="E101" t="s">
        <v>1266</v>
      </c>
      <c r="F101" t="s">
        <v>1266</v>
      </c>
      <c r="G101" t="s">
        <v>1266</v>
      </c>
      <c r="H101" t="s">
        <v>1266</v>
      </c>
      <c r="I101" t="s">
        <v>1266</v>
      </c>
      <c r="J101" t="s">
        <v>1266</v>
      </c>
      <c r="K101" t="s">
        <v>1266</v>
      </c>
      <c r="L101" t="s">
        <v>1266</v>
      </c>
      <c r="M101" t="s">
        <v>1266</v>
      </c>
      <c r="N101" t="s">
        <v>1266</v>
      </c>
      <c r="O101" t="s">
        <v>1266</v>
      </c>
      <c r="P101" t="s">
        <v>1266</v>
      </c>
      <c r="Q101" t="s">
        <v>1266</v>
      </c>
      <c r="R101" t="s">
        <v>1266</v>
      </c>
      <c r="S101" t="s">
        <v>1266</v>
      </c>
      <c r="T101" t="s">
        <v>1266</v>
      </c>
      <c r="U101" t="s">
        <v>1266</v>
      </c>
      <c r="V101" t="s">
        <v>1266</v>
      </c>
      <c r="W101" t="s">
        <v>1266</v>
      </c>
      <c r="X101" t="s">
        <v>1266</v>
      </c>
      <c r="Y101" t="s">
        <v>1266</v>
      </c>
      <c r="Z101" t="s">
        <v>1266</v>
      </c>
      <c r="AA101" t="s">
        <v>1266</v>
      </c>
      <c r="AB101" t="s">
        <v>1266</v>
      </c>
      <c r="AC101" t="s">
        <v>1266</v>
      </c>
      <c r="AD101" t="s">
        <v>1266</v>
      </c>
      <c r="AE101" t="s">
        <v>1266</v>
      </c>
      <c r="AF101" t="s">
        <v>1266</v>
      </c>
      <c r="AG101" t="s">
        <v>1266</v>
      </c>
      <c r="AH101" t="s">
        <v>1266</v>
      </c>
      <c r="AI101" t="s">
        <v>1266</v>
      </c>
      <c r="AJ101" t="s">
        <v>1266</v>
      </c>
      <c r="AK101" t="s">
        <v>1266</v>
      </c>
      <c r="AL101" t="s">
        <v>1266</v>
      </c>
      <c r="AM101" t="s">
        <v>1266</v>
      </c>
      <c r="AN101" t="s">
        <v>1266</v>
      </c>
      <c r="AO101" t="s">
        <v>1266</v>
      </c>
      <c r="AP101" t="s">
        <v>1266</v>
      </c>
      <c r="AQ101" t="s">
        <v>1266</v>
      </c>
      <c r="AR101" t="s">
        <v>1266</v>
      </c>
      <c r="AS101" t="s">
        <v>1266</v>
      </c>
      <c r="AT101" t="s">
        <v>1266</v>
      </c>
      <c r="AU101" t="s">
        <v>1266</v>
      </c>
      <c r="AV101" t="s">
        <v>1266</v>
      </c>
      <c r="AW101" t="s">
        <v>1266</v>
      </c>
      <c r="AX101" t="s">
        <v>1266</v>
      </c>
      <c r="AY101" t="s">
        <v>1266</v>
      </c>
      <c r="AZ101" t="s">
        <v>1266</v>
      </c>
      <c r="BA101" t="s">
        <v>1266</v>
      </c>
      <c r="BB101" t="s">
        <v>1266</v>
      </c>
      <c r="BC101" t="s">
        <v>1266</v>
      </c>
      <c r="BD101" t="s">
        <v>1266</v>
      </c>
      <c r="BE101" t="s">
        <v>1266</v>
      </c>
      <c r="BF101" t="s">
        <v>1266</v>
      </c>
      <c r="BG101" t="s">
        <v>1266</v>
      </c>
      <c r="BH101" t="s">
        <v>1266</v>
      </c>
      <c r="BI101" t="s">
        <v>1266</v>
      </c>
      <c r="BJ101" t="s">
        <v>1266</v>
      </c>
      <c r="BK101" t="s">
        <v>1266</v>
      </c>
      <c r="BL101" t="s">
        <v>1266</v>
      </c>
      <c r="BM101" t="s">
        <v>1266</v>
      </c>
      <c r="BN101" t="s">
        <v>1266</v>
      </c>
      <c r="BO101" t="s">
        <v>1266</v>
      </c>
      <c r="BP101" t="s">
        <v>1266</v>
      </c>
      <c r="BQ101" t="s">
        <v>1266</v>
      </c>
      <c r="BR101" t="s">
        <v>1266</v>
      </c>
      <c r="BS101" t="s">
        <v>1266</v>
      </c>
      <c r="BT101" t="s">
        <v>1266</v>
      </c>
      <c r="BU101" t="s">
        <v>1266</v>
      </c>
      <c r="BV101" t="s">
        <v>1266</v>
      </c>
      <c r="BW101" t="s">
        <v>1266</v>
      </c>
      <c r="BX101" t="s">
        <v>1266</v>
      </c>
      <c r="BY101" t="s">
        <v>1266</v>
      </c>
      <c r="BZ101" t="s">
        <v>1266</v>
      </c>
      <c r="CA101" t="s">
        <v>1266</v>
      </c>
      <c r="CB101" t="s">
        <v>1266</v>
      </c>
      <c r="CC101" t="s">
        <v>1266</v>
      </c>
      <c r="CD101" t="s">
        <v>1266</v>
      </c>
      <c r="CE101" t="s">
        <v>1266</v>
      </c>
      <c r="CF101" t="s">
        <v>1266</v>
      </c>
      <c r="CG101" t="s">
        <v>1266</v>
      </c>
      <c r="CH101" t="s">
        <v>1266</v>
      </c>
      <c r="CI101" t="s">
        <v>1266</v>
      </c>
      <c r="CJ101" t="s">
        <v>1266</v>
      </c>
      <c r="CK101" t="s">
        <v>1266</v>
      </c>
      <c r="CL101" t="s">
        <v>1266</v>
      </c>
      <c r="CM101" t="s">
        <v>1266</v>
      </c>
      <c r="CN101" t="s">
        <v>1266</v>
      </c>
      <c r="CO101" s="17" t="s">
        <v>1266</v>
      </c>
    </row>
    <row r="102" spans="1:93" x14ac:dyDescent="0.25">
      <c r="A102" t="s">
        <v>1266</v>
      </c>
      <c r="B102" t="s">
        <v>1266</v>
      </c>
      <c r="C102" t="s">
        <v>1266</v>
      </c>
      <c r="D102" t="s">
        <v>1266</v>
      </c>
      <c r="E102" t="s">
        <v>1266</v>
      </c>
      <c r="F102" t="s">
        <v>1266</v>
      </c>
      <c r="G102" t="s">
        <v>1266</v>
      </c>
      <c r="H102" t="s">
        <v>1266</v>
      </c>
      <c r="I102" t="s">
        <v>1266</v>
      </c>
      <c r="J102" t="s">
        <v>1266</v>
      </c>
      <c r="K102" t="s">
        <v>1266</v>
      </c>
      <c r="L102" t="s">
        <v>1266</v>
      </c>
      <c r="M102" t="s">
        <v>1266</v>
      </c>
      <c r="N102" t="s">
        <v>1266</v>
      </c>
      <c r="O102" t="s">
        <v>1266</v>
      </c>
      <c r="P102" t="s">
        <v>1266</v>
      </c>
      <c r="Q102" t="s">
        <v>1266</v>
      </c>
      <c r="R102" t="s">
        <v>1266</v>
      </c>
      <c r="S102" t="s">
        <v>1266</v>
      </c>
      <c r="T102" t="s">
        <v>1266</v>
      </c>
      <c r="U102" t="s">
        <v>1266</v>
      </c>
      <c r="V102" t="s">
        <v>1266</v>
      </c>
      <c r="W102" t="s">
        <v>1266</v>
      </c>
      <c r="X102" t="s">
        <v>1266</v>
      </c>
      <c r="Y102" t="s">
        <v>1266</v>
      </c>
      <c r="Z102" t="s">
        <v>1266</v>
      </c>
      <c r="AA102" t="s">
        <v>1266</v>
      </c>
      <c r="AB102" t="s">
        <v>1266</v>
      </c>
      <c r="AC102" t="s">
        <v>1266</v>
      </c>
      <c r="AD102" t="s">
        <v>1266</v>
      </c>
      <c r="AE102" t="s">
        <v>1266</v>
      </c>
      <c r="AF102" t="s">
        <v>1266</v>
      </c>
      <c r="AG102" t="s">
        <v>1266</v>
      </c>
      <c r="AH102" t="s">
        <v>1266</v>
      </c>
      <c r="AI102" t="s">
        <v>1266</v>
      </c>
      <c r="AJ102" t="s">
        <v>1266</v>
      </c>
      <c r="AK102" t="s">
        <v>1266</v>
      </c>
      <c r="AL102" t="s">
        <v>1266</v>
      </c>
      <c r="AM102" t="s">
        <v>1266</v>
      </c>
      <c r="AN102" t="s">
        <v>1266</v>
      </c>
      <c r="AO102" t="s">
        <v>1266</v>
      </c>
      <c r="AP102" t="s">
        <v>1266</v>
      </c>
      <c r="AQ102" t="s">
        <v>1266</v>
      </c>
      <c r="AR102" t="s">
        <v>1266</v>
      </c>
      <c r="AS102" t="s">
        <v>1266</v>
      </c>
      <c r="AT102" t="s">
        <v>1266</v>
      </c>
      <c r="AU102" t="s">
        <v>1266</v>
      </c>
      <c r="AV102" t="s">
        <v>1266</v>
      </c>
      <c r="AW102" t="s">
        <v>1266</v>
      </c>
      <c r="AX102" t="s">
        <v>1266</v>
      </c>
      <c r="AY102" t="s">
        <v>1266</v>
      </c>
      <c r="AZ102" t="s">
        <v>1266</v>
      </c>
      <c r="BA102" t="s">
        <v>1266</v>
      </c>
      <c r="BB102" t="s">
        <v>1266</v>
      </c>
      <c r="BC102" t="s">
        <v>1266</v>
      </c>
      <c r="BD102" t="s">
        <v>1266</v>
      </c>
      <c r="BE102" t="s">
        <v>1266</v>
      </c>
      <c r="BF102" t="s">
        <v>1266</v>
      </c>
      <c r="BG102" t="s">
        <v>1266</v>
      </c>
      <c r="BH102" t="s">
        <v>1266</v>
      </c>
      <c r="BI102" t="s">
        <v>1266</v>
      </c>
      <c r="BJ102" t="s">
        <v>1266</v>
      </c>
      <c r="BK102" t="s">
        <v>1266</v>
      </c>
      <c r="BL102" t="s">
        <v>1266</v>
      </c>
      <c r="BM102" t="s">
        <v>1266</v>
      </c>
      <c r="BN102" t="s">
        <v>1266</v>
      </c>
      <c r="BO102" t="s">
        <v>1266</v>
      </c>
      <c r="BP102" t="s">
        <v>1266</v>
      </c>
      <c r="BQ102" t="s">
        <v>1266</v>
      </c>
      <c r="BR102" t="s">
        <v>1266</v>
      </c>
      <c r="BS102" t="s">
        <v>1266</v>
      </c>
      <c r="BT102" t="s">
        <v>1266</v>
      </c>
      <c r="BU102" t="s">
        <v>1266</v>
      </c>
      <c r="BV102" t="s">
        <v>1266</v>
      </c>
      <c r="BW102" t="s">
        <v>1266</v>
      </c>
      <c r="BX102" t="s">
        <v>1266</v>
      </c>
      <c r="BY102" t="s">
        <v>1266</v>
      </c>
      <c r="BZ102" t="s">
        <v>1266</v>
      </c>
      <c r="CA102" t="s">
        <v>1266</v>
      </c>
      <c r="CB102" t="s">
        <v>1266</v>
      </c>
      <c r="CC102" t="s">
        <v>1266</v>
      </c>
      <c r="CD102" t="s">
        <v>1266</v>
      </c>
      <c r="CE102" t="s">
        <v>1266</v>
      </c>
      <c r="CF102" t="s">
        <v>1266</v>
      </c>
      <c r="CG102" t="s">
        <v>1266</v>
      </c>
      <c r="CH102" t="s">
        <v>1266</v>
      </c>
      <c r="CI102" t="s">
        <v>1266</v>
      </c>
      <c r="CJ102" t="s">
        <v>1266</v>
      </c>
      <c r="CK102" t="s">
        <v>1266</v>
      </c>
      <c r="CL102" t="s">
        <v>1266</v>
      </c>
      <c r="CM102" t="s">
        <v>1266</v>
      </c>
      <c r="CN102" t="s">
        <v>1266</v>
      </c>
      <c r="CO102" s="17" t="s">
        <v>1266</v>
      </c>
    </row>
    <row r="103" spans="1:93" x14ac:dyDescent="0.25">
      <c r="A103" t="s">
        <v>1266</v>
      </c>
      <c r="B103" t="s">
        <v>1266</v>
      </c>
      <c r="C103" t="s">
        <v>1266</v>
      </c>
      <c r="D103" t="s">
        <v>1266</v>
      </c>
      <c r="E103" t="s">
        <v>1266</v>
      </c>
      <c r="F103" t="s">
        <v>1266</v>
      </c>
      <c r="G103" t="s">
        <v>1266</v>
      </c>
      <c r="H103" t="s">
        <v>1266</v>
      </c>
      <c r="I103" t="s">
        <v>1266</v>
      </c>
      <c r="J103" t="s">
        <v>1266</v>
      </c>
      <c r="K103" t="s">
        <v>1266</v>
      </c>
      <c r="L103" t="s">
        <v>1266</v>
      </c>
      <c r="M103" t="s">
        <v>1266</v>
      </c>
      <c r="N103" t="s">
        <v>1266</v>
      </c>
      <c r="O103" t="s">
        <v>1266</v>
      </c>
      <c r="P103" t="s">
        <v>1266</v>
      </c>
      <c r="Q103" t="s">
        <v>1266</v>
      </c>
      <c r="R103" t="s">
        <v>1266</v>
      </c>
      <c r="S103" t="s">
        <v>1266</v>
      </c>
      <c r="T103" t="s">
        <v>1266</v>
      </c>
      <c r="U103" t="s">
        <v>1266</v>
      </c>
      <c r="V103" t="s">
        <v>1266</v>
      </c>
      <c r="W103" t="s">
        <v>1266</v>
      </c>
      <c r="X103" t="s">
        <v>1266</v>
      </c>
      <c r="Y103" t="s">
        <v>1266</v>
      </c>
      <c r="Z103" t="s">
        <v>1266</v>
      </c>
      <c r="AA103" t="s">
        <v>1266</v>
      </c>
      <c r="AB103" t="s">
        <v>1266</v>
      </c>
      <c r="AC103" t="s">
        <v>1266</v>
      </c>
      <c r="AD103" t="s">
        <v>1266</v>
      </c>
      <c r="AE103" t="s">
        <v>1266</v>
      </c>
      <c r="AF103" t="s">
        <v>1266</v>
      </c>
      <c r="AG103" t="s">
        <v>1266</v>
      </c>
      <c r="AH103" t="s">
        <v>1266</v>
      </c>
      <c r="AI103" t="s">
        <v>1266</v>
      </c>
      <c r="AJ103" t="s">
        <v>1266</v>
      </c>
      <c r="AK103" t="s">
        <v>1266</v>
      </c>
      <c r="AL103" t="s">
        <v>1266</v>
      </c>
      <c r="AM103" t="s">
        <v>1266</v>
      </c>
      <c r="AN103" t="s">
        <v>1266</v>
      </c>
      <c r="AO103" t="s">
        <v>1266</v>
      </c>
      <c r="AP103" t="s">
        <v>1266</v>
      </c>
      <c r="AQ103" t="s">
        <v>1266</v>
      </c>
      <c r="AR103" t="s">
        <v>1266</v>
      </c>
      <c r="AS103" t="s">
        <v>1266</v>
      </c>
      <c r="AT103" t="s">
        <v>1266</v>
      </c>
      <c r="AU103" t="s">
        <v>1266</v>
      </c>
      <c r="AV103" t="s">
        <v>1266</v>
      </c>
      <c r="AW103" t="s">
        <v>1266</v>
      </c>
      <c r="AX103" t="s">
        <v>1266</v>
      </c>
      <c r="AY103" t="s">
        <v>1266</v>
      </c>
      <c r="AZ103" t="s">
        <v>1266</v>
      </c>
      <c r="BA103" t="s">
        <v>1266</v>
      </c>
      <c r="BB103" t="s">
        <v>1266</v>
      </c>
      <c r="BC103" t="s">
        <v>1266</v>
      </c>
      <c r="BD103" t="s">
        <v>1266</v>
      </c>
      <c r="BE103" t="s">
        <v>1266</v>
      </c>
      <c r="BF103" t="s">
        <v>1266</v>
      </c>
      <c r="BG103" t="s">
        <v>1266</v>
      </c>
      <c r="BH103" t="s">
        <v>1266</v>
      </c>
      <c r="BI103" t="s">
        <v>1266</v>
      </c>
      <c r="BJ103" t="s">
        <v>1266</v>
      </c>
      <c r="BK103" t="s">
        <v>1266</v>
      </c>
      <c r="BL103" t="s">
        <v>1266</v>
      </c>
      <c r="BM103" t="s">
        <v>1266</v>
      </c>
      <c r="BN103" t="s">
        <v>1266</v>
      </c>
      <c r="BO103" t="s">
        <v>1266</v>
      </c>
      <c r="BP103" t="s">
        <v>1266</v>
      </c>
      <c r="BQ103" t="s">
        <v>1266</v>
      </c>
      <c r="BR103" t="s">
        <v>1266</v>
      </c>
      <c r="BS103" t="s">
        <v>1266</v>
      </c>
      <c r="BT103" t="s">
        <v>1266</v>
      </c>
      <c r="BU103" t="s">
        <v>1266</v>
      </c>
      <c r="BV103" t="s">
        <v>1266</v>
      </c>
      <c r="BW103" t="s">
        <v>1266</v>
      </c>
      <c r="BX103" t="s">
        <v>1266</v>
      </c>
      <c r="BY103" t="s">
        <v>1266</v>
      </c>
      <c r="BZ103" t="s">
        <v>1266</v>
      </c>
      <c r="CA103" t="s">
        <v>1266</v>
      </c>
      <c r="CB103" t="s">
        <v>1266</v>
      </c>
      <c r="CC103" t="s">
        <v>1266</v>
      </c>
      <c r="CD103" t="s">
        <v>1266</v>
      </c>
      <c r="CE103" t="s">
        <v>1266</v>
      </c>
      <c r="CF103" t="s">
        <v>1266</v>
      </c>
      <c r="CG103" t="s">
        <v>1266</v>
      </c>
      <c r="CH103" t="s">
        <v>1266</v>
      </c>
      <c r="CI103" t="s">
        <v>1266</v>
      </c>
      <c r="CJ103" t="s">
        <v>1266</v>
      </c>
      <c r="CK103" t="s">
        <v>1266</v>
      </c>
      <c r="CL103" t="s">
        <v>1266</v>
      </c>
      <c r="CM103" t="s">
        <v>1266</v>
      </c>
      <c r="CN103" t="s">
        <v>1266</v>
      </c>
      <c r="CO103" s="17" t="s">
        <v>1266</v>
      </c>
    </row>
    <row r="104" spans="1:93" x14ac:dyDescent="0.25">
      <c r="A104" t="s">
        <v>1266</v>
      </c>
      <c r="B104" t="s">
        <v>1266</v>
      </c>
      <c r="C104" t="s">
        <v>1266</v>
      </c>
      <c r="D104" t="s">
        <v>1266</v>
      </c>
      <c r="E104" t="s">
        <v>1266</v>
      </c>
      <c r="F104" t="s">
        <v>1266</v>
      </c>
      <c r="G104" t="s">
        <v>1266</v>
      </c>
      <c r="H104" t="s">
        <v>1266</v>
      </c>
      <c r="I104" t="s">
        <v>1266</v>
      </c>
      <c r="J104" t="s">
        <v>1266</v>
      </c>
      <c r="K104" t="s">
        <v>1266</v>
      </c>
      <c r="L104" t="s">
        <v>1266</v>
      </c>
      <c r="M104" t="s">
        <v>1266</v>
      </c>
      <c r="N104" t="s">
        <v>1266</v>
      </c>
      <c r="O104" t="s">
        <v>1266</v>
      </c>
      <c r="P104" t="s">
        <v>1266</v>
      </c>
      <c r="Q104" t="s">
        <v>1266</v>
      </c>
      <c r="R104" t="s">
        <v>1266</v>
      </c>
      <c r="S104" t="s">
        <v>1266</v>
      </c>
      <c r="T104" t="s">
        <v>1266</v>
      </c>
      <c r="U104" t="s">
        <v>1266</v>
      </c>
      <c r="V104" t="s">
        <v>1266</v>
      </c>
      <c r="W104" t="s">
        <v>1266</v>
      </c>
      <c r="X104" t="s">
        <v>1266</v>
      </c>
      <c r="Y104" t="s">
        <v>1266</v>
      </c>
      <c r="Z104" t="s">
        <v>1266</v>
      </c>
      <c r="AA104" t="s">
        <v>1266</v>
      </c>
      <c r="AB104" t="s">
        <v>1266</v>
      </c>
      <c r="AC104" t="s">
        <v>1266</v>
      </c>
      <c r="AD104" t="s">
        <v>1266</v>
      </c>
      <c r="AE104" t="s">
        <v>1266</v>
      </c>
      <c r="AF104" t="s">
        <v>1266</v>
      </c>
      <c r="AG104" t="s">
        <v>1266</v>
      </c>
      <c r="AH104" t="s">
        <v>1266</v>
      </c>
      <c r="AI104" t="s">
        <v>1266</v>
      </c>
      <c r="AJ104" t="s">
        <v>1266</v>
      </c>
      <c r="AK104" t="s">
        <v>1266</v>
      </c>
      <c r="AL104" t="s">
        <v>1266</v>
      </c>
      <c r="AM104" t="s">
        <v>1266</v>
      </c>
      <c r="AN104" t="s">
        <v>1266</v>
      </c>
      <c r="AO104" t="s">
        <v>1266</v>
      </c>
      <c r="AP104" t="s">
        <v>1266</v>
      </c>
      <c r="AQ104" t="s">
        <v>1266</v>
      </c>
      <c r="AR104" t="s">
        <v>1266</v>
      </c>
      <c r="AS104" t="s">
        <v>1266</v>
      </c>
      <c r="AT104" t="s">
        <v>1266</v>
      </c>
      <c r="AU104" t="s">
        <v>1266</v>
      </c>
      <c r="AV104" t="s">
        <v>1266</v>
      </c>
      <c r="AW104" t="s">
        <v>1266</v>
      </c>
      <c r="AX104" t="s">
        <v>1266</v>
      </c>
      <c r="AY104" t="s">
        <v>1266</v>
      </c>
      <c r="AZ104" t="s">
        <v>1266</v>
      </c>
      <c r="BA104" t="s">
        <v>1266</v>
      </c>
      <c r="BB104" t="s">
        <v>1266</v>
      </c>
      <c r="BC104" t="s">
        <v>1266</v>
      </c>
      <c r="BD104" t="s">
        <v>1266</v>
      </c>
      <c r="BE104" t="s">
        <v>1266</v>
      </c>
      <c r="BF104" t="s">
        <v>1266</v>
      </c>
      <c r="BG104" t="s">
        <v>1266</v>
      </c>
      <c r="BH104" t="s">
        <v>1266</v>
      </c>
      <c r="BI104" t="s">
        <v>1266</v>
      </c>
      <c r="BJ104" t="s">
        <v>1266</v>
      </c>
      <c r="BK104" t="s">
        <v>1266</v>
      </c>
      <c r="BL104" t="s">
        <v>1266</v>
      </c>
      <c r="BM104" t="s">
        <v>1266</v>
      </c>
      <c r="BN104" t="s">
        <v>1266</v>
      </c>
      <c r="BO104" t="s">
        <v>1266</v>
      </c>
      <c r="BP104" t="s">
        <v>1266</v>
      </c>
      <c r="BQ104" t="s">
        <v>1266</v>
      </c>
      <c r="BR104" t="s">
        <v>1266</v>
      </c>
      <c r="BS104" t="s">
        <v>1266</v>
      </c>
      <c r="BT104" t="s">
        <v>1266</v>
      </c>
      <c r="BU104" t="s">
        <v>1266</v>
      </c>
      <c r="BV104" t="s">
        <v>1266</v>
      </c>
      <c r="BW104" t="s">
        <v>1266</v>
      </c>
      <c r="BX104" t="s">
        <v>1266</v>
      </c>
      <c r="BY104" t="s">
        <v>1266</v>
      </c>
      <c r="BZ104" t="s">
        <v>1266</v>
      </c>
      <c r="CA104" t="s">
        <v>1266</v>
      </c>
      <c r="CB104" t="s">
        <v>1266</v>
      </c>
      <c r="CC104" t="s">
        <v>1266</v>
      </c>
      <c r="CD104" t="s">
        <v>1266</v>
      </c>
      <c r="CE104" t="s">
        <v>1266</v>
      </c>
      <c r="CF104" t="s">
        <v>1266</v>
      </c>
      <c r="CG104" t="s">
        <v>1266</v>
      </c>
      <c r="CH104" t="s">
        <v>1266</v>
      </c>
      <c r="CI104" t="s">
        <v>1266</v>
      </c>
      <c r="CJ104" t="s">
        <v>1266</v>
      </c>
      <c r="CK104" t="s">
        <v>1266</v>
      </c>
      <c r="CL104" t="s">
        <v>1266</v>
      </c>
      <c r="CM104" t="s">
        <v>1266</v>
      </c>
      <c r="CN104" t="s">
        <v>1266</v>
      </c>
      <c r="CO104" s="17" t="s">
        <v>1266</v>
      </c>
    </row>
    <row r="105" spans="1:93" x14ac:dyDescent="0.25">
      <c r="A105" t="s">
        <v>1266</v>
      </c>
      <c r="B105" t="s">
        <v>1266</v>
      </c>
      <c r="C105" t="s">
        <v>1266</v>
      </c>
      <c r="D105" t="s">
        <v>1266</v>
      </c>
      <c r="E105" t="s">
        <v>1266</v>
      </c>
      <c r="F105" t="s">
        <v>1266</v>
      </c>
      <c r="G105" t="s">
        <v>1266</v>
      </c>
      <c r="H105" t="s">
        <v>1266</v>
      </c>
      <c r="I105" t="s">
        <v>1266</v>
      </c>
      <c r="J105" t="s">
        <v>1266</v>
      </c>
      <c r="K105" t="s">
        <v>1266</v>
      </c>
      <c r="L105" t="s">
        <v>1266</v>
      </c>
      <c r="M105" t="s">
        <v>1266</v>
      </c>
      <c r="N105" t="s">
        <v>1266</v>
      </c>
      <c r="O105" t="s">
        <v>1266</v>
      </c>
      <c r="P105" t="s">
        <v>1266</v>
      </c>
      <c r="Q105" t="s">
        <v>1266</v>
      </c>
      <c r="R105" t="s">
        <v>1266</v>
      </c>
      <c r="S105" t="s">
        <v>1266</v>
      </c>
      <c r="T105" t="s">
        <v>1266</v>
      </c>
      <c r="U105" t="s">
        <v>1266</v>
      </c>
      <c r="V105" t="s">
        <v>1266</v>
      </c>
      <c r="W105" t="s">
        <v>1266</v>
      </c>
      <c r="X105" t="s">
        <v>1266</v>
      </c>
      <c r="Y105" t="s">
        <v>1266</v>
      </c>
      <c r="Z105" t="s">
        <v>1266</v>
      </c>
      <c r="AA105" t="s">
        <v>1266</v>
      </c>
      <c r="AB105" t="s">
        <v>1266</v>
      </c>
      <c r="AC105" t="s">
        <v>1266</v>
      </c>
      <c r="AD105" t="s">
        <v>1266</v>
      </c>
      <c r="AE105" t="s">
        <v>1266</v>
      </c>
      <c r="AF105" t="s">
        <v>1266</v>
      </c>
      <c r="AG105" t="s">
        <v>1266</v>
      </c>
      <c r="AH105" t="s">
        <v>1266</v>
      </c>
      <c r="AI105" t="s">
        <v>1266</v>
      </c>
      <c r="AJ105" t="s">
        <v>1266</v>
      </c>
      <c r="AK105" t="s">
        <v>1266</v>
      </c>
      <c r="AL105" t="s">
        <v>1266</v>
      </c>
      <c r="AM105" t="s">
        <v>1266</v>
      </c>
      <c r="AN105" t="s">
        <v>1266</v>
      </c>
      <c r="AO105" t="s">
        <v>1266</v>
      </c>
      <c r="AP105" t="s">
        <v>1266</v>
      </c>
      <c r="AQ105" t="s">
        <v>1266</v>
      </c>
      <c r="AR105" t="s">
        <v>1266</v>
      </c>
      <c r="AS105" t="s">
        <v>1266</v>
      </c>
      <c r="AT105" t="s">
        <v>1266</v>
      </c>
      <c r="AU105" t="s">
        <v>1266</v>
      </c>
      <c r="AV105" t="s">
        <v>1266</v>
      </c>
      <c r="AW105" t="s">
        <v>1266</v>
      </c>
      <c r="AX105" t="s">
        <v>1266</v>
      </c>
      <c r="AY105" t="s">
        <v>1266</v>
      </c>
      <c r="AZ105" t="s">
        <v>1266</v>
      </c>
      <c r="BA105" t="s">
        <v>1266</v>
      </c>
      <c r="BB105" t="s">
        <v>1266</v>
      </c>
      <c r="BC105" t="s">
        <v>1266</v>
      </c>
      <c r="BD105" t="s">
        <v>1266</v>
      </c>
      <c r="BE105" t="s">
        <v>1266</v>
      </c>
      <c r="BF105" t="s">
        <v>1266</v>
      </c>
      <c r="BG105" t="s">
        <v>1266</v>
      </c>
      <c r="BH105" t="s">
        <v>1266</v>
      </c>
      <c r="BI105" t="s">
        <v>1266</v>
      </c>
      <c r="BJ105" t="s">
        <v>1266</v>
      </c>
      <c r="BK105" t="s">
        <v>1266</v>
      </c>
      <c r="BL105" t="s">
        <v>1266</v>
      </c>
      <c r="BM105" t="s">
        <v>1266</v>
      </c>
      <c r="BN105" t="s">
        <v>1266</v>
      </c>
      <c r="BO105" t="s">
        <v>1266</v>
      </c>
      <c r="BP105" t="s">
        <v>1266</v>
      </c>
      <c r="BQ105" t="s">
        <v>1266</v>
      </c>
      <c r="BR105" t="s">
        <v>1266</v>
      </c>
      <c r="BS105" t="s">
        <v>1266</v>
      </c>
      <c r="BT105" t="s">
        <v>1266</v>
      </c>
      <c r="BU105" t="s">
        <v>1266</v>
      </c>
      <c r="BV105" t="s">
        <v>1266</v>
      </c>
      <c r="BW105" t="s">
        <v>1266</v>
      </c>
      <c r="BX105" t="s">
        <v>1266</v>
      </c>
      <c r="BY105" t="s">
        <v>1266</v>
      </c>
      <c r="BZ105" t="s">
        <v>1266</v>
      </c>
      <c r="CA105" t="s">
        <v>1266</v>
      </c>
      <c r="CB105" t="s">
        <v>1266</v>
      </c>
      <c r="CC105" t="s">
        <v>1266</v>
      </c>
      <c r="CD105" t="s">
        <v>1266</v>
      </c>
      <c r="CE105" t="s">
        <v>1266</v>
      </c>
      <c r="CF105" t="s">
        <v>1266</v>
      </c>
      <c r="CG105" t="s">
        <v>1266</v>
      </c>
      <c r="CH105" t="s">
        <v>1266</v>
      </c>
      <c r="CI105" t="s">
        <v>1266</v>
      </c>
      <c r="CJ105" t="s">
        <v>1266</v>
      </c>
      <c r="CK105" t="s">
        <v>1266</v>
      </c>
      <c r="CL105" t="s">
        <v>1266</v>
      </c>
      <c r="CM105" t="s">
        <v>1266</v>
      </c>
      <c r="CN105" t="s">
        <v>1266</v>
      </c>
      <c r="CO105" s="17" t="s">
        <v>1266</v>
      </c>
    </row>
    <row r="106" spans="1:93" x14ac:dyDescent="0.25">
      <c r="A106" t="s">
        <v>1266</v>
      </c>
      <c r="B106" t="s">
        <v>1266</v>
      </c>
      <c r="C106" t="s">
        <v>1266</v>
      </c>
      <c r="D106" t="s">
        <v>1266</v>
      </c>
      <c r="E106" t="s">
        <v>1266</v>
      </c>
      <c r="F106" t="s">
        <v>1266</v>
      </c>
      <c r="G106" t="s">
        <v>1266</v>
      </c>
      <c r="H106" t="s">
        <v>1266</v>
      </c>
      <c r="I106" t="s">
        <v>1266</v>
      </c>
      <c r="J106" t="s">
        <v>1266</v>
      </c>
      <c r="K106" t="s">
        <v>1266</v>
      </c>
      <c r="L106" t="s">
        <v>1266</v>
      </c>
      <c r="M106" t="s">
        <v>1266</v>
      </c>
      <c r="N106" t="s">
        <v>1266</v>
      </c>
      <c r="O106" t="s">
        <v>1266</v>
      </c>
      <c r="P106" t="s">
        <v>1266</v>
      </c>
      <c r="Q106" t="s">
        <v>1266</v>
      </c>
      <c r="R106" t="s">
        <v>1266</v>
      </c>
      <c r="S106" t="s">
        <v>1266</v>
      </c>
      <c r="T106" t="s">
        <v>1266</v>
      </c>
      <c r="U106" t="s">
        <v>1266</v>
      </c>
      <c r="V106" t="s">
        <v>1266</v>
      </c>
      <c r="W106" t="s">
        <v>1266</v>
      </c>
      <c r="X106" t="s">
        <v>1266</v>
      </c>
      <c r="Y106" t="s">
        <v>1266</v>
      </c>
      <c r="Z106" t="s">
        <v>1266</v>
      </c>
      <c r="AA106" t="s">
        <v>1266</v>
      </c>
      <c r="AB106" t="s">
        <v>1266</v>
      </c>
      <c r="AC106" t="s">
        <v>1266</v>
      </c>
      <c r="AD106" t="s">
        <v>1266</v>
      </c>
      <c r="AE106" t="s">
        <v>1266</v>
      </c>
      <c r="AF106" t="s">
        <v>1266</v>
      </c>
      <c r="AG106" t="s">
        <v>1266</v>
      </c>
      <c r="AH106" t="s">
        <v>1266</v>
      </c>
      <c r="AI106" t="s">
        <v>1266</v>
      </c>
      <c r="AJ106" t="s">
        <v>1266</v>
      </c>
      <c r="AK106" t="s">
        <v>1266</v>
      </c>
      <c r="AL106" t="s">
        <v>1266</v>
      </c>
      <c r="AM106" t="s">
        <v>1266</v>
      </c>
      <c r="AN106" t="s">
        <v>1266</v>
      </c>
      <c r="AO106" t="s">
        <v>1266</v>
      </c>
      <c r="AP106" t="s">
        <v>1266</v>
      </c>
      <c r="AQ106" t="s">
        <v>1266</v>
      </c>
      <c r="AR106" t="s">
        <v>1266</v>
      </c>
      <c r="AS106" t="s">
        <v>1266</v>
      </c>
      <c r="AT106" t="s">
        <v>1266</v>
      </c>
      <c r="AU106" t="s">
        <v>1266</v>
      </c>
      <c r="AV106" t="s">
        <v>1266</v>
      </c>
      <c r="AW106" t="s">
        <v>1266</v>
      </c>
      <c r="AX106" t="s">
        <v>1266</v>
      </c>
      <c r="AY106" t="s">
        <v>1266</v>
      </c>
      <c r="AZ106" t="s">
        <v>1266</v>
      </c>
      <c r="BA106" t="s">
        <v>1266</v>
      </c>
      <c r="BB106" t="s">
        <v>1266</v>
      </c>
      <c r="BC106" t="s">
        <v>1266</v>
      </c>
      <c r="BD106" t="s">
        <v>1266</v>
      </c>
      <c r="BE106" t="s">
        <v>1266</v>
      </c>
      <c r="BF106" t="s">
        <v>1266</v>
      </c>
      <c r="BG106" t="s">
        <v>1266</v>
      </c>
      <c r="BH106" t="s">
        <v>1266</v>
      </c>
      <c r="BI106" t="s">
        <v>1266</v>
      </c>
      <c r="BJ106" t="s">
        <v>1266</v>
      </c>
      <c r="BK106" t="s">
        <v>1266</v>
      </c>
      <c r="BL106" t="s">
        <v>1266</v>
      </c>
      <c r="BM106" t="s">
        <v>1266</v>
      </c>
      <c r="BN106" t="s">
        <v>1266</v>
      </c>
      <c r="BO106" t="s">
        <v>1266</v>
      </c>
      <c r="BP106" t="s">
        <v>1266</v>
      </c>
      <c r="BQ106" t="s">
        <v>1266</v>
      </c>
      <c r="BR106" t="s">
        <v>1266</v>
      </c>
      <c r="BS106" t="s">
        <v>1266</v>
      </c>
      <c r="BT106" t="s">
        <v>1266</v>
      </c>
      <c r="BU106" t="s">
        <v>1266</v>
      </c>
      <c r="BV106" t="s">
        <v>1266</v>
      </c>
      <c r="BW106" t="s">
        <v>1266</v>
      </c>
      <c r="BX106" t="s">
        <v>1266</v>
      </c>
      <c r="BY106" t="s">
        <v>1266</v>
      </c>
      <c r="BZ106" t="s">
        <v>1266</v>
      </c>
      <c r="CA106" t="s">
        <v>1266</v>
      </c>
      <c r="CB106" t="s">
        <v>1266</v>
      </c>
      <c r="CC106" t="s">
        <v>1266</v>
      </c>
      <c r="CD106" t="s">
        <v>1266</v>
      </c>
      <c r="CE106" t="s">
        <v>1266</v>
      </c>
      <c r="CF106" t="s">
        <v>1266</v>
      </c>
      <c r="CG106" t="s">
        <v>1266</v>
      </c>
      <c r="CH106" t="s">
        <v>1266</v>
      </c>
      <c r="CI106" t="s">
        <v>1266</v>
      </c>
      <c r="CJ106" t="s">
        <v>1266</v>
      </c>
      <c r="CK106" t="s">
        <v>1266</v>
      </c>
      <c r="CL106" t="s">
        <v>1266</v>
      </c>
      <c r="CM106" t="s">
        <v>1266</v>
      </c>
      <c r="CN106" t="s">
        <v>1266</v>
      </c>
      <c r="CO106" s="17" t="s">
        <v>1266</v>
      </c>
    </row>
    <row r="107" spans="1:93" x14ac:dyDescent="0.25">
      <c r="A107" t="s">
        <v>1266</v>
      </c>
      <c r="B107" t="s">
        <v>1266</v>
      </c>
      <c r="C107" t="s">
        <v>1266</v>
      </c>
      <c r="D107" t="s">
        <v>1266</v>
      </c>
      <c r="E107" t="s">
        <v>1266</v>
      </c>
      <c r="F107" t="s">
        <v>1266</v>
      </c>
      <c r="G107" t="s">
        <v>1266</v>
      </c>
      <c r="H107" t="s">
        <v>1266</v>
      </c>
      <c r="I107" t="s">
        <v>1266</v>
      </c>
      <c r="J107" t="s">
        <v>1266</v>
      </c>
      <c r="K107" t="s">
        <v>1266</v>
      </c>
      <c r="L107" t="s">
        <v>1266</v>
      </c>
      <c r="M107" t="s">
        <v>1266</v>
      </c>
      <c r="N107" t="s">
        <v>1266</v>
      </c>
      <c r="O107" t="s">
        <v>1266</v>
      </c>
      <c r="P107" t="s">
        <v>1266</v>
      </c>
      <c r="Q107" t="s">
        <v>1266</v>
      </c>
      <c r="R107" t="s">
        <v>1266</v>
      </c>
      <c r="S107" t="s">
        <v>1266</v>
      </c>
      <c r="T107" t="s">
        <v>1266</v>
      </c>
      <c r="U107" t="s">
        <v>1266</v>
      </c>
      <c r="V107" t="s">
        <v>1266</v>
      </c>
      <c r="W107" t="s">
        <v>1266</v>
      </c>
      <c r="X107" t="s">
        <v>1266</v>
      </c>
      <c r="Y107" t="s">
        <v>1266</v>
      </c>
      <c r="Z107" t="s">
        <v>1266</v>
      </c>
      <c r="AA107" t="s">
        <v>1266</v>
      </c>
      <c r="AB107" t="s">
        <v>1266</v>
      </c>
      <c r="AC107" t="s">
        <v>1266</v>
      </c>
      <c r="AD107" t="s">
        <v>1266</v>
      </c>
      <c r="AE107" t="s">
        <v>1266</v>
      </c>
      <c r="AF107" t="s">
        <v>1266</v>
      </c>
      <c r="AG107" t="s">
        <v>1266</v>
      </c>
      <c r="AH107" t="s">
        <v>1266</v>
      </c>
      <c r="AI107" t="s">
        <v>1266</v>
      </c>
      <c r="AJ107" t="s">
        <v>1266</v>
      </c>
      <c r="AK107" t="s">
        <v>1266</v>
      </c>
      <c r="AL107" t="s">
        <v>1266</v>
      </c>
      <c r="AM107" t="s">
        <v>1266</v>
      </c>
      <c r="AN107" t="s">
        <v>1266</v>
      </c>
      <c r="AO107" t="s">
        <v>1266</v>
      </c>
      <c r="AP107" t="s">
        <v>1266</v>
      </c>
      <c r="AQ107" t="s">
        <v>1266</v>
      </c>
      <c r="AR107" t="s">
        <v>1266</v>
      </c>
      <c r="AS107" t="s">
        <v>1266</v>
      </c>
      <c r="AT107" t="s">
        <v>1266</v>
      </c>
      <c r="AU107" t="s">
        <v>1266</v>
      </c>
      <c r="AV107" t="s">
        <v>1266</v>
      </c>
      <c r="AW107" t="s">
        <v>1266</v>
      </c>
      <c r="AX107" t="s">
        <v>1266</v>
      </c>
      <c r="AY107" t="s">
        <v>1266</v>
      </c>
      <c r="AZ107" t="s">
        <v>1266</v>
      </c>
      <c r="BA107" t="s">
        <v>1266</v>
      </c>
      <c r="BB107" t="s">
        <v>1266</v>
      </c>
      <c r="BC107" t="s">
        <v>1266</v>
      </c>
      <c r="BD107" t="s">
        <v>1266</v>
      </c>
      <c r="BE107" t="s">
        <v>1266</v>
      </c>
      <c r="BF107" t="s">
        <v>1266</v>
      </c>
      <c r="BG107" t="s">
        <v>1266</v>
      </c>
      <c r="BH107" t="s">
        <v>1266</v>
      </c>
      <c r="BI107" t="s">
        <v>1266</v>
      </c>
      <c r="BJ107" t="s">
        <v>1266</v>
      </c>
      <c r="BK107" t="s">
        <v>1266</v>
      </c>
      <c r="BL107" t="s">
        <v>1266</v>
      </c>
      <c r="BM107" t="s">
        <v>1266</v>
      </c>
      <c r="BN107" t="s">
        <v>1266</v>
      </c>
      <c r="BO107" t="s">
        <v>1266</v>
      </c>
      <c r="BP107" t="s">
        <v>1266</v>
      </c>
      <c r="BQ107" t="s">
        <v>1266</v>
      </c>
      <c r="BR107" t="s">
        <v>1266</v>
      </c>
      <c r="BS107" t="s">
        <v>1266</v>
      </c>
      <c r="BT107" t="s">
        <v>1266</v>
      </c>
      <c r="BU107" t="s">
        <v>1266</v>
      </c>
      <c r="BV107" t="s">
        <v>1266</v>
      </c>
      <c r="BW107" t="s">
        <v>1266</v>
      </c>
      <c r="BX107" t="s">
        <v>1266</v>
      </c>
      <c r="BY107" t="s">
        <v>1266</v>
      </c>
      <c r="BZ107" t="s">
        <v>1266</v>
      </c>
      <c r="CA107" t="s">
        <v>1266</v>
      </c>
      <c r="CB107" t="s">
        <v>1266</v>
      </c>
      <c r="CC107" t="s">
        <v>1266</v>
      </c>
      <c r="CD107" t="s">
        <v>1266</v>
      </c>
      <c r="CE107" t="s">
        <v>1266</v>
      </c>
      <c r="CF107" t="s">
        <v>1266</v>
      </c>
      <c r="CG107" t="s">
        <v>1266</v>
      </c>
      <c r="CH107" t="s">
        <v>1266</v>
      </c>
      <c r="CI107" t="s">
        <v>1266</v>
      </c>
      <c r="CJ107" t="s">
        <v>1266</v>
      </c>
      <c r="CK107" t="s">
        <v>1266</v>
      </c>
      <c r="CL107" t="s">
        <v>1266</v>
      </c>
      <c r="CM107" t="s">
        <v>1266</v>
      </c>
      <c r="CN107" t="s">
        <v>1266</v>
      </c>
      <c r="CO107" s="17" t="s">
        <v>1266</v>
      </c>
    </row>
    <row r="108" spans="1:93" x14ac:dyDescent="0.25">
      <c r="A108" t="s">
        <v>1266</v>
      </c>
      <c r="B108" t="s">
        <v>1266</v>
      </c>
      <c r="C108" t="s">
        <v>1266</v>
      </c>
      <c r="D108" t="s">
        <v>1266</v>
      </c>
      <c r="E108" t="s">
        <v>1266</v>
      </c>
      <c r="F108" t="s">
        <v>1266</v>
      </c>
      <c r="G108" t="s">
        <v>1266</v>
      </c>
      <c r="H108" t="s">
        <v>1266</v>
      </c>
      <c r="I108" t="s">
        <v>1266</v>
      </c>
      <c r="J108" t="s">
        <v>1266</v>
      </c>
      <c r="K108" t="s">
        <v>1266</v>
      </c>
      <c r="L108" t="s">
        <v>1266</v>
      </c>
      <c r="M108" t="s">
        <v>1266</v>
      </c>
      <c r="N108" t="s">
        <v>1266</v>
      </c>
      <c r="O108" t="s">
        <v>1266</v>
      </c>
      <c r="P108" t="s">
        <v>1266</v>
      </c>
      <c r="Q108" t="s">
        <v>1266</v>
      </c>
      <c r="R108" t="s">
        <v>1266</v>
      </c>
      <c r="S108" t="s">
        <v>1266</v>
      </c>
      <c r="T108" t="s">
        <v>1266</v>
      </c>
      <c r="U108" t="s">
        <v>1266</v>
      </c>
      <c r="V108" t="s">
        <v>1266</v>
      </c>
      <c r="W108" t="s">
        <v>1266</v>
      </c>
      <c r="X108" t="s">
        <v>1266</v>
      </c>
      <c r="Y108" t="s">
        <v>1266</v>
      </c>
      <c r="Z108" t="s">
        <v>1266</v>
      </c>
      <c r="AA108" t="s">
        <v>1266</v>
      </c>
      <c r="AB108" t="s">
        <v>1266</v>
      </c>
      <c r="AC108" t="s">
        <v>1266</v>
      </c>
      <c r="AD108" t="s">
        <v>1266</v>
      </c>
      <c r="AE108" t="s">
        <v>1266</v>
      </c>
      <c r="AF108" t="s">
        <v>1266</v>
      </c>
      <c r="AG108" t="s">
        <v>1266</v>
      </c>
      <c r="AH108" t="s">
        <v>1266</v>
      </c>
      <c r="AI108" t="s">
        <v>1266</v>
      </c>
      <c r="AJ108" t="s">
        <v>1266</v>
      </c>
      <c r="AK108" t="s">
        <v>1266</v>
      </c>
      <c r="AL108" t="s">
        <v>1266</v>
      </c>
      <c r="AM108" t="s">
        <v>1266</v>
      </c>
      <c r="AN108" t="s">
        <v>1266</v>
      </c>
      <c r="AO108" t="s">
        <v>1266</v>
      </c>
      <c r="AP108" t="s">
        <v>1266</v>
      </c>
      <c r="AQ108" t="s">
        <v>1266</v>
      </c>
      <c r="AR108" t="s">
        <v>1266</v>
      </c>
      <c r="AS108" t="s">
        <v>1266</v>
      </c>
      <c r="AT108" t="s">
        <v>1266</v>
      </c>
      <c r="AU108" t="s">
        <v>1266</v>
      </c>
      <c r="AV108" t="s">
        <v>1266</v>
      </c>
      <c r="AW108" t="s">
        <v>1266</v>
      </c>
      <c r="AX108" t="s">
        <v>1266</v>
      </c>
      <c r="AY108" t="s">
        <v>1266</v>
      </c>
      <c r="AZ108" t="s">
        <v>1266</v>
      </c>
      <c r="BA108" t="s">
        <v>1266</v>
      </c>
      <c r="BB108" t="s">
        <v>1266</v>
      </c>
      <c r="BC108" t="s">
        <v>1266</v>
      </c>
      <c r="BD108" t="s">
        <v>1266</v>
      </c>
      <c r="BE108" t="s">
        <v>1266</v>
      </c>
      <c r="BF108" t="s">
        <v>1266</v>
      </c>
      <c r="BG108" t="s">
        <v>1266</v>
      </c>
      <c r="BH108" t="s">
        <v>1266</v>
      </c>
      <c r="BI108" t="s">
        <v>1266</v>
      </c>
      <c r="BJ108" t="s">
        <v>1266</v>
      </c>
      <c r="BK108" t="s">
        <v>1266</v>
      </c>
      <c r="BL108" t="s">
        <v>1266</v>
      </c>
      <c r="BM108" t="s">
        <v>1266</v>
      </c>
      <c r="BN108" t="s">
        <v>1266</v>
      </c>
      <c r="BO108" t="s">
        <v>1266</v>
      </c>
      <c r="BP108" t="s">
        <v>1266</v>
      </c>
      <c r="BQ108" t="s">
        <v>1266</v>
      </c>
      <c r="BR108" t="s">
        <v>1266</v>
      </c>
      <c r="BS108" t="s">
        <v>1266</v>
      </c>
      <c r="BT108" t="s">
        <v>1266</v>
      </c>
      <c r="BU108" t="s">
        <v>1266</v>
      </c>
      <c r="BV108" t="s">
        <v>1266</v>
      </c>
      <c r="BW108" t="s">
        <v>1266</v>
      </c>
      <c r="BX108" t="s">
        <v>1266</v>
      </c>
      <c r="BY108" t="s">
        <v>1266</v>
      </c>
      <c r="BZ108" t="s">
        <v>1266</v>
      </c>
      <c r="CA108" t="s">
        <v>1266</v>
      </c>
      <c r="CB108" t="s">
        <v>1266</v>
      </c>
      <c r="CC108" t="s">
        <v>1266</v>
      </c>
      <c r="CD108" t="s">
        <v>1266</v>
      </c>
      <c r="CE108" t="s">
        <v>1266</v>
      </c>
      <c r="CF108" t="s">
        <v>1266</v>
      </c>
      <c r="CG108" t="s">
        <v>1266</v>
      </c>
      <c r="CH108" t="s">
        <v>1266</v>
      </c>
      <c r="CI108" t="s">
        <v>1266</v>
      </c>
      <c r="CJ108" t="s">
        <v>1266</v>
      </c>
      <c r="CK108" t="s">
        <v>1266</v>
      </c>
      <c r="CL108" t="s">
        <v>1266</v>
      </c>
      <c r="CM108" t="s">
        <v>1266</v>
      </c>
      <c r="CN108" t="s">
        <v>1266</v>
      </c>
      <c r="CO108" s="17" t="s">
        <v>1266</v>
      </c>
    </row>
    <row r="109" spans="1:93" x14ac:dyDescent="0.25">
      <c r="A109" t="s">
        <v>1266</v>
      </c>
      <c r="B109" t="s">
        <v>1266</v>
      </c>
      <c r="C109" t="s">
        <v>1266</v>
      </c>
      <c r="D109" t="s">
        <v>1266</v>
      </c>
      <c r="E109" t="s">
        <v>1266</v>
      </c>
      <c r="F109" t="s">
        <v>1266</v>
      </c>
      <c r="G109" t="s">
        <v>1266</v>
      </c>
      <c r="H109" t="s">
        <v>1266</v>
      </c>
      <c r="I109" t="s">
        <v>1266</v>
      </c>
      <c r="J109" t="s">
        <v>1266</v>
      </c>
      <c r="K109" t="s">
        <v>1266</v>
      </c>
      <c r="L109" t="s">
        <v>1266</v>
      </c>
      <c r="M109" t="s">
        <v>1266</v>
      </c>
      <c r="N109" t="s">
        <v>1266</v>
      </c>
      <c r="O109" t="s">
        <v>1266</v>
      </c>
      <c r="P109" t="s">
        <v>1266</v>
      </c>
      <c r="Q109" t="s">
        <v>1266</v>
      </c>
      <c r="R109" t="s">
        <v>1266</v>
      </c>
      <c r="S109" t="s">
        <v>1266</v>
      </c>
      <c r="T109" t="s">
        <v>1266</v>
      </c>
      <c r="U109" t="s">
        <v>1266</v>
      </c>
      <c r="V109" t="s">
        <v>1266</v>
      </c>
      <c r="W109" t="s">
        <v>1266</v>
      </c>
      <c r="X109" t="s">
        <v>1266</v>
      </c>
      <c r="Y109" t="s">
        <v>1266</v>
      </c>
      <c r="Z109" t="s">
        <v>1266</v>
      </c>
      <c r="AA109" t="s">
        <v>1266</v>
      </c>
      <c r="AB109" t="s">
        <v>1266</v>
      </c>
      <c r="AC109" t="s">
        <v>1266</v>
      </c>
      <c r="AD109" t="s">
        <v>1266</v>
      </c>
      <c r="AE109" t="s">
        <v>1266</v>
      </c>
      <c r="AF109" t="s">
        <v>1266</v>
      </c>
      <c r="AG109" t="s">
        <v>1266</v>
      </c>
      <c r="AH109" t="s">
        <v>1266</v>
      </c>
      <c r="AI109" t="s">
        <v>1266</v>
      </c>
      <c r="AJ109" t="s">
        <v>1266</v>
      </c>
      <c r="AK109" t="s">
        <v>1266</v>
      </c>
      <c r="AL109" t="s">
        <v>1266</v>
      </c>
      <c r="AM109" t="s">
        <v>1266</v>
      </c>
      <c r="AN109" t="s">
        <v>1266</v>
      </c>
      <c r="AO109" t="s">
        <v>1266</v>
      </c>
      <c r="AP109" t="s">
        <v>1266</v>
      </c>
      <c r="AQ109" t="s">
        <v>1266</v>
      </c>
      <c r="AR109" t="s">
        <v>1266</v>
      </c>
      <c r="AS109" t="s">
        <v>1266</v>
      </c>
      <c r="AT109" t="s">
        <v>1266</v>
      </c>
      <c r="AU109" t="s">
        <v>1266</v>
      </c>
      <c r="AV109" t="s">
        <v>1266</v>
      </c>
      <c r="AW109" t="s">
        <v>1266</v>
      </c>
      <c r="AX109" t="s">
        <v>1266</v>
      </c>
      <c r="AY109" t="s">
        <v>1266</v>
      </c>
      <c r="AZ109" t="s">
        <v>1266</v>
      </c>
      <c r="BA109" t="s">
        <v>1266</v>
      </c>
      <c r="BB109" t="s">
        <v>1266</v>
      </c>
      <c r="BC109" t="s">
        <v>1266</v>
      </c>
      <c r="BD109" t="s">
        <v>1266</v>
      </c>
      <c r="BE109" t="s">
        <v>1266</v>
      </c>
      <c r="BF109" t="s">
        <v>1266</v>
      </c>
      <c r="BG109" t="s">
        <v>1266</v>
      </c>
      <c r="BH109" t="s">
        <v>1266</v>
      </c>
      <c r="BI109" t="s">
        <v>1266</v>
      </c>
      <c r="BJ109" t="s">
        <v>1266</v>
      </c>
      <c r="BK109" t="s">
        <v>1266</v>
      </c>
      <c r="BL109" t="s">
        <v>1266</v>
      </c>
      <c r="BM109" t="s">
        <v>1266</v>
      </c>
      <c r="BN109" t="s">
        <v>1266</v>
      </c>
      <c r="BO109" t="s">
        <v>1266</v>
      </c>
      <c r="BP109" t="s">
        <v>1266</v>
      </c>
      <c r="BQ109" t="s">
        <v>1266</v>
      </c>
      <c r="BR109" t="s">
        <v>1266</v>
      </c>
      <c r="BS109" t="s">
        <v>1266</v>
      </c>
      <c r="BT109" t="s">
        <v>1266</v>
      </c>
      <c r="BU109" t="s">
        <v>1266</v>
      </c>
      <c r="BV109" t="s">
        <v>1266</v>
      </c>
      <c r="BW109" t="s">
        <v>1266</v>
      </c>
      <c r="BX109" t="s">
        <v>1266</v>
      </c>
      <c r="BY109" t="s">
        <v>1266</v>
      </c>
      <c r="BZ109" t="s">
        <v>1266</v>
      </c>
      <c r="CA109" t="s">
        <v>1266</v>
      </c>
      <c r="CB109" t="s">
        <v>1266</v>
      </c>
      <c r="CC109" t="s">
        <v>1266</v>
      </c>
      <c r="CD109" t="s">
        <v>1266</v>
      </c>
      <c r="CE109" t="s">
        <v>1266</v>
      </c>
      <c r="CF109" t="s">
        <v>1266</v>
      </c>
      <c r="CG109" t="s">
        <v>1266</v>
      </c>
      <c r="CH109" t="s">
        <v>1266</v>
      </c>
      <c r="CI109" t="s">
        <v>1266</v>
      </c>
      <c r="CJ109" t="s">
        <v>1266</v>
      </c>
      <c r="CK109" t="s">
        <v>1266</v>
      </c>
      <c r="CL109" t="s">
        <v>1266</v>
      </c>
      <c r="CM109" t="s">
        <v>1266</v>
      </c>
      <c r="CN109" t="s">
        <v>1266</v>
      </c>
      <c r="CO109" s="17" t="s">
        <v>1266</v>
      </c>
    </row>
    <row r="110" spans="1:93" x14ac:dyDescent="0.25">
      <c r="A110" t="s">
        <v>1266</v>
      </c>
      <c r="B110" t="s">
        <v>1266</v>
      </c>
      <c r="C110" t="s">
        <v>1266</v>
      </c>
      <c r="D110" t="s">
        <v>1266</v>
      </c>
      <c r="E110" t="s">
        <v>1266</v>
      </c>
      <c r="F110" t="s">
        <v>1266</v>
      </c>
      <c r="G110" t="s">
        <v>1266</v>
      </c>
      <c r="H110" t="s">
        <v>1266</v>
      </c>
      <c r="I110" t="s">
        <v>1266</v>
      </c>
      <c r="J110" t="s">
        <v>1266</v>
      </c>
      <c r="K110" t="s">
        <v>1266</v>
      </c>
      <c r="L110" t="s">
        <v>1266</v>
      </c>
      <c r="M110" t="s">
        <v>1266</v>
      </c>
      <c r="N110" t="s">
        <v>1266</v>
      </c>
      <c r="O110" t="s">
        <v>1266</v>
      </c>
      <c r="P110" t="s">
        <v>1266</v>
      </c>
      <c r="Q110" t="s">
        <v>1266</v>
      </c>
      <c r="R110" t="s">
        <v>1266</v>
      </c>
      <c r="S110" t="s">
        <v>1266</v>
      </c>
      <c r="T110" t="s">
        <v>1266</v>
      </c>
      <c r="U110" t="s">
        <v>1266</v>
      </c>
      <c r="V110" t="s">
        <v>1266</v>
      </c>
      <c r="W110" t="s">
        <v>1266</v>
      </c>
      <c r="X110" t="s">
        <v>1266</v>
      </c>
      <c r="Y110" t="s">
        <v>1266</v>
      </c>
      <c r="Z110" t="s">
        <v>1266</v>
      </c>
      <c r="AA110" t="s">
        <v>1266</v>
      </c>
      <c r="AB110" t="s">
        <v>1266</v>
      </c>
      <c r="AC110" t="s">
        <v>1266</v>
      </c>
      <c r="AD110" t="s">
        <v>1266</v>
      </c>
      <c r="AE110" t="s">
        <v>1266</v>
      </c>
      <c r="AF110" t="s">
        <v>1266</v>
      </c>
      <c r="AG110" t="s">
        <v>1266</v>
      </c>
      <c r="AH110" t="s">
        <v>1266</v>
      </c>
      <c r="AI110" t="s">
        <v>1266</v>
      </c>
      <c r="AJ110" t="s">
        <v>1266</v>
      </c>
      <c r="AK110" t="s">
        <v>1266</v>
      </c>
      <c r="AL110" t="s">
        <v>1266</v>
      </c>
      <c r="AM110" t="s">
        <v>1266</v>
      </c>
      <c r="AN110" t="s">
        <v>1266</v>
      </c>
      <c r="AO110" t="s">
        <v>1266</v>
      </c>
      <c r="AP110" t="s">
        <v>1266</v>
      </c>
      <c r="AQ110" t="s">
        <v>1266</v>
      </c>
      <c r="AR110" t="s">
        <v>1266</v>
      </c>
      <c r="AS110" t="s">
        <v>1266</v>
      </c>
      <c r="AT110" t="s">
        <v>1266</v>
      </c>
      <c r="AU110" t="s">
        <v>1266</v>
      </c>
      <c r="AV110" t="s">
        <v>1266</v>
      </c>
      <c r="AW110" t="s">
        <v>1266</v>
      </c>
      <c r="AX110" t="s">
        <v>1266</v>
      </c>
      <c r="AY110" t="s">
        <v>1266</v>
      </c>
      <c r="AZ110" t="s">
        <v>1266</v>
      </c>
      <c r="BA110" t="s">
        <v>1266</v>
      </c>
      <c r="BB110" t="s">
        <v>1266</v>
      </c>
      <c r="BC110" t="s">
        <v>1266</v>
      </c>
      <c r="BD110" t="s">
        <v>1266</v>
      </c>
      <c r="BE110" t="s">
        <v>1266</v>
      </c>
      <c r="BF110" t="s">
        <v>1266</v>
      </c>
      <c r="BG110" t="s">
        <v>1266</v>
      </c>
      <c r="BH110" t="s">
        <v>1266</v>
      </c>
      <c r="BI110" t="s">
        <v>1266</v>
      </c>
      <c r="BJ110" t="s">
        <v>1266</v>
      </c>
      <c r="BK110" t="s">
        <v>1266</v>
      </c>
      <c r="BL110" t="s">
        <v>1266</v>
      </c>
      <c r="BM110" t="s">
        <v>1266</v>
      </c>
      <c r="BN110" t="s">
        <v>1266</v>
      </c>
      <c r="BO110" t="s">
        <v>1266</v>
      </c>
      <c r="BP110" t="s">
        <v>1266</v>
      </c>
      <c r="BQ110" t="s">
        <v>1266</v>
      </c>
      <c r="BR110" t="s">
        <v>1266</v>
      </c>
      <c r="BS110" t="s">
        <v>1266</v>
      </c>
      <c r="BT110" t="s">
        <v>1266</v>
      </c>
      <c r="BU110" t="s">
        <v>1266</v>
      </c>
      <c r="BV110" t="s">
        <v>1266</v>
      </c>
      <c r="BW110" t="s">
        <v>1266</v>
      </c>
      <c r="BX110" t="s">
        <v>1266</v>
      </c>
      <c r="BY110" t="s">
        <v>1266</v>
      </c>
      <c r="BZ110" t="s">
        <v>1266</v>
      </c>
      <c r="CA110" t="s">
        <v>1266</v>
      </c>
      <c r="CB110" t="s">
        <v>1266</v>
      </c>
      <c r="CC110" t="s">
        <v>1266</v>
      </c>
      <c r="CD110" t="s">
        <v>1266</v>
      </c>
      <c r="CE110" t="s">
        <v>1266</v>
      </c>
      <c r="CF110" t="s">
        <v>1266</v>
      </c>
      <c r="CG110" t="s">
        <v>1266</v>
      </c>
      <c r="CH110" t="s">
        <v>1266</v>
      </c>
      <c r="CI110" t="s">
        <v>1266</v>
      </c>
      <c r="CJ110" t="s">
        <v>1266</v>
      </c>
      <c r="CK110" t="s">
        <v>1266</v>
      </c>
      <c r="CL110" t="s">
        <v>1266</v>
      </c>
      <c r="CM110" t="s">
        <v>1266</v>
      </c>
      <c r="CN110" t="s">
        <v>1266</v>
      </c>
      <c r="CO110" s="17" t="s">
        <v>1266</v>
      </c>
    </row>
    <row r="111" spans="1:93" x14ac:dyDescent="0.25">
      <c r="A111" t="s">
        <v>1266</v>
      </c>
      <c r="B111" t="s">
        <v>1266</v>
      </c>
      <c r="C111" t="s">
        <v>1266</v>
      </c>
      <c r="D111" t="s">
        <v>1266</v>
      </c>
      <c r="E111" t="s">
        <v>1266</v>
      </c>
      <c r="F111" t="s">
        <v>1266</v>
      </c>
      <c r="G111" t="s">
        <v>1266</v>
      </c>
      <c r="H111" t="s">
        <v>1266</v>
      </c>
      <c r="I111" t="s">
        <v>1266</v>
      </c>
      <c r="J111" t="s">
        <v>1266</v>
      </c>
      <c r="K111" t="s">
        <v>1266</v>
      </c>
      <c r="L111" t="s">
        <v>1266</v>
      </c>
      <c r="M111" t="s">
        <v>1266</v>
      </c>
      <c r="N111" t="s">
        <v>1266</v>
      </c>
      <c r="O111" t="s">
        <v>1266</v>
      </c>
      <c r="P111" t="s">
        <v>1266</v>
      </c>
      <c r="Q111" t="s">
        <v>1266</v>
      </c>
      <c r="R111" t="s">
        <v>1266</v>
      </c>
      <c r="S111" t="s">
        <v>1266</v>
      </c>
      <c r="T111" t="s">
        <v>1266</v>
      </c>
      <c r="U111" t="s">
        <v>1266</v>
      </c>
      <c r="V111" t="s">
        <v>1266</v>
      </c>
      <c r="W111" t="s">
        <v>1266</v>
      </c>
      <c r="X111" t="s">
        <v>1266</v>
      </c>
      <c r="Y111" t="s">
        <v>1266</v>
      </c>
      <c r="Z111" t="s">
        <v>1266</v>
      </c>
      <c r="AA111" t="s">
        <v>1266</v>
      </c>
      <c r="AB111" t="s">
        <v>1266</v>
      </c>
      <c r="AC111" t="s">
        <v>1266</v>
      </c>
      <c r="AD111" t="s">
        <v>1266</v>
      </c>
      <c r="AE111" t="s">
        <v>1266</v>
      </c>
      <c r="AF111" t="s">
        <v>1266</v>
      </c>
      <c r="AG111" t="s">
        <v>1266</v>
      </c>
      <c r="AH111" t="s">
        <v>1266</v>
      </c>
      <c r="AI111" t="s">
        <v>1266</v>
      </c>
      <c r="AJ111" t="s">
        <v>1266</v>
      </c>
      <c r="AK111" t="s">
        <v>1266</v>
      </c>
      <c r="AL111" t="s">
        <v>1266</v>
      </c>
      <c r="AM111" t="s">
        <v>1266</v>
      </c>
      <c r="AN111" t="s">
        <v>1266</v>
      </c>
      <c r="AO111" t="s">
        <v>1266</v>
      </c>
      <c r="AP111" t="s">
        <v>1266</v>
      </c>
      <c r="AQ111" t="s">
        <v>1266</v>
      </c>
      <c r="AR111" t="s">
        <v>1266</v>
      </c>
      <c r="AS111" t="s">
        <v>1266</v>
      </c>
      <c r="AT111" t="s">
        <v>1266</v>
      </c>
      <c r="AU111" t="s">
        <v>1266</v>
      </c>
      <c r="AV111" t="s">
        <v>1266</v>
      </c>
      <c r="AW111" t="s">
        <v>1266</v>
      </c>
      <c r="AX111" t="s">
        <v>1266</v>
      </c>
      <c r="AY111" t="s">
        <v>1266</v>
      </c>
      <c r="AZ111" t="s">
        <v>1266</v>
      </c>
      <c r="BA111" t="s">
        <v>1266</v>
      </c>
      <c r="BB111" t="s">
        <v>1266</v>
      </c>
      <c r="BC111" t="s">
        <v>1266</v>
      </c>
      <c r="BD111" t="s">
        <v>1266</v>
      </c>
      <c r="BE111" t="s">
        <v>1266</v>
      </c>
      <c r="BF111" t="s">
        <v>1266</v>
      </c>
      <c r="BG111" t="s">
        <v>1266</v>
      </c>
      <c r="BH111" t="s">
        <v>1266</v>
      </c>
      <c r="BI111" t="s">
        <v>1266</v>
      </c>
      <c r="BJ111" t="s">
        <v>1266</v>
      </c>
      <c r="BK111" t="s">
        <v>1266</v>
      </c>
      <c r="BL111" t="s">
        <v>1266</v>
      </c>
      <c r="BM111" t="s">
        <v>1266</v>
      </c>
      <c r="BN111" t="s">
        <v>1266</v>
      </c>
      <c r="BO111" t="s">
        <v>1266</v>
      </c>
      <c r="BP111" t="s">
        <v>1266</v>
      </c>
      <c r="BQ111" t="s">
        <v>1266</v>
      </c>
      <c r="BR111" t="s">
        <v>1266</v>
      </c>
      <c r="BS111" t="s">
        <v>1266</v>
      </c>
      <c r="BT111" t="s">
        <v>1266</v>
      </c>
      <c r="BU111" t="s">
        <v>1266</v>
      </c>
      <c r="BV111" t="s">
        <v>1266</v>
      </c>
      <c r="BW111" t="s">
        <v>1266</v>
      </c>
      <c r="BX111" t="s">
        <v>1266</v>
      </c>
      <c r="BY111" t="s">
        <v>1266</v>
      </c>
      <c r="BZ111" t="s">
        <v>1266</v>
      </c>
      <c r="CA111" t="s">
        <v>1266</v>
      </c>
      <c r="CB111" t="s">
        <v>1266</v>
      </c>
      <c r="CC111" t="s">
        <v>1266</v>
      </c>
      <c r="CD111" t="s">
        <v>1266</v>
      </c>
      <c r="CE111" t="s">
        <v>1266</v>
      </c>
      <c r="CF111" t="s">
        <v>1266</v>
      </c>
      <c r="CG111" t="s">
        <v>1266</v>
      </c>
      <c r="CH111" t="s">
        <v>1266</v>
      </c>
      <c r="CI111" t="s">
        <v>1266</v>
      </c>
      <c r="CJ111" t="s">
        <v>1266</v>
      </c>
      <c r="CK111" t="s">
        <v>1266</v>
      </c>
      <c r="CL111" t="s">
        <v>1266</v>
      </c>
      <c r="CM111" t="s">
        <v>1266</v>
      </c>
      <c r="CN111" t="s">
        <v>1266</v>
      </c>
      <c r="CO111" s="17" t="s">
        <v>1266</v>
      </c>
    </row>
    <row r="112" spans="1:93" x14ac:dyDescent="0.25">
      <c r="A112" t="s">
        <v>1266</v>
      </c>
      <c r="B112" t="s">
        <v>1266</v>
      </c>
      <c r="C112" t="s">
        <v>1266</v>
      </c>
      <c r="D112" t="s">
        <v>1266</v>
      </c>
      <c r="E112" t="s">
        <v>1266</v>
      </c>
      <c r="F112" t="s">
        <v>1266</v>
      </c>
      <c r="G112" t="s">
        <v>1266</v>
      </c>
      <c r="H112" t="s">
        <v>1266</v>
      </c>
      <c r="I112" t="s">
        <v>1266</v>
      </c>
      <c r="J112" t="s">
        <v>1266</v>
      </c>
      <c r="K112" t="s">
        <v>1266</v>
      </c>
      <c r="L112" t="s">
        <v>1266</v>
      </c>
      <c r="M112" t="s">
        <v>1266</v>
      </c>
      <c r="N112" t="s">
        <v>1266</v>
      </c>
      <c r="O112" t="s">
        <v>1266</v>
      </c>
      <c r="P112" t="s">
        <v>1266</v>
      </c>
      <c r="Q112" t="s">
        <v>1266</v>
      </c>
      <c r="R112" t="s">
        <v>1266</v>
      </c>
      <c r="S112" t="s">
        <v>1266</v>
      </c>
      <c r="T112" t="s">
        <v>1266</v>
      </c>
      <c r="U112" t="s">
        <v>1266</v>
      </c>
      <c r="V112" t="s">
        <v>1266</v>
      </c>
      <c r="W112" t="s">
        <v>1266</v>
      </c>
      <c r="X112" t="s">
        <v>1266</v>
      </c>
      <c r="Y112" t="s">
        <v>1266</v>
      </c>
      <c r="Z112" t="s">
        <v>1266</v>
      </c>
      <c r="AA112" t="s">
        <v>1266</v>
      </c>
      <c r="AB112" t="s">
        <v>1266</v>
      </c>
      <c r="AC112" t="s">
        <v>1266</v>
      </c>
      <c r="AD112" t="s">
        <v>1266</v>
      </c>
      <c r="AE112" t="s">
        <v>1266</v>
      </c>
      <c r="AF112" t="s">
        <v>1266</v>
      </c>
      <c r="AG112" t="s">
        <v>1266</v>
      </c>
      <c r="AH112" t="s">
        <v>1266</v>
      </c>
      <c r="AI112" t="s">
        <v>1266</v>
      </c>
      <c r="AJ112" t="s">
        <v>1266</v>
      </c>
      <c r="AK112" t="s">
        <v>1266</v>
      </c>
      <c r="AL112" t="s">
        <v>1266</v>
      </c>
      <c r="AM112" t="s">
        <v>1266</v>
      </c>
      <c r="AN112" t="s">
        <v>1266</v>
      </c>
      <c r="AO112" t="s">
        <v>1266</v>
      </c>
      <c r="AP112" t="s">
        <v>1266</v>
      </c>
      <c r="AQ112" t="s">
        <v>1266</v>
      </c>
      <c r="AR112" t="s">
        <v>1266</v>
      </c>
      <c r="AS112" t="s">
        <v>1266</v>
      </c>
      <c r="AT112" t="s">
        <v>1266</v>
      </c>
      <c r="AU112" t="s">
        <v>1266</v>
      </c>
      <c r="AV112" t="s">
        <v>1266</v>
      </c>
      <c r="AW112" t="s">
        <v>1266</v>
      </c>
      <c r="AX112" t="s">
        <v>1266</v>
      </c>
      <c r="AY112" t="s">
        <v>1266</v>
      </c>
      <c r="AZ112" t="s">
        <v>1266</v>
      </c>
      <c r="BA112" t="s">
        <v>1266</v>
      </c>
      <c r="BB112" t="s">
        <v>1266</v>
      </c>
      <c r="BC112" t="s">
        <v>1266</v>
      </c>
      <c r="BD112" t="s">
        <v>1266</v>
      </c>
      <c r="BE112" t="s">
        <v>1266</v>
      </c>
      <c r="BF112" t="s">
        <v>1266</v>
      </c>
      <c r="BG112" t="s">
        <v>1266</v>
      </c>
      <c r="BH112" t="s">
        <v>1266</v>
      </c>
      <c r="BI112" t="s">
        <v>1266</v>
      </c>
      <c r="BJ112" t="s">
        <v>1266</v>
      </c>
      <c r="BK112" t="s">
        <v>1266</v>
      </c>
      <c r="BL112" t="s">
        <v>1266</v>
      </c>
      <c r="BM112" t="s">
        <v>1266</v>
      </c>
      <c r="BN112" t="s">
        <v>1266</v>
      </c>
      <c r="BO112" t="s">
        <v>1266</v>
      </c>
      <c r="BP112" t="s">
        <v>1266</v>
      </c>
      <c r="BQ112" t="s">
        <v>1266</v>
      </c>
      <c r="BR112" t="s">
        <v>1266</v>
      </c>
      <c r="BS112" t="s">
        <v>1266</v>
      </c>
      <c r="BT112" t="s">
        <v>1266</v>
      </c>
      <c r="BU112" t="s">
        <v>1266</v>
      </c>
      <c r="BV112" t="s">
        <v>1266</v>
      </c>
      <c r="BW112" t="s">
        <v>1266</v>
      </c>
      <c r="BX112" t="s">
        <v>1266</v>
      </c>
      <c r="BY112" t="s">
        <v>1266</v>
      </c>
      <c r="BZ112" t="s">
        <v>1266</v>
      </c>
      <c r="CA112" t="s">
        <v>1266</v>
      </c>
      <c r="CB112" t="s">
        <v>1266</v>
      </c>
      <c r="CC112" t="s">
        <v>1266</v>
      </c>
      <c r="CD112" t="s">
        <v>1266</v>
      </c>
      <c r="CE112" t="s">
        <v>1266</v>
      </c>
      <c r="CF112" t="s">
        <v>1266</v>
      </c>
      <c r="CG112" t="s">
        <v>1266</v>
      </c>
      <c r="CH112" t="s">
        <v>1266</v>
      </c>
      <c r="CI112" t="s">
        <v>1266</v>
      </c>
      <c r="CJ112" t="s">
        <v>1266</v>
      </c>
      <c r="CK112" t="s">
        <v>1266</v>
      </c>
      <c r="CL112" t="s">
        <v>1266</v>
      </c>
      <c r="CM112" t="s">
        <v>1266</v>
      </c>
      <c r="CN112" t="s">
        <v>1266</v>
      </c>
      <c r="CO112" s="17" t="s">
        <v>1266</v>
      </c>
    </row>
    <row r="113" spans="1:93" x14ac:dyDescent="0.25">
      <c r="A113" t="s">
        <v>1266</v>
      </c>
      <c r="B113" t="s">
        <v>1266</v>
      </c>
      <c r="C113" t="s">
        <v>1266</v>
      </c>
      <c r="D113" t="s">
        <v>1266</v>
      </c>
      <c r="E113" t="s">
        <v>1266</v>
      </c>
      <c r="F113" t="s">
        <v>1266</v>
      </c>
      <c r="G113" t="s">
        <v>1266</v>
      </c>
      <c r="H113" t="s">
        <v>1266</v>
      </c>
      <c r="I113" t="s">
        <v>1266</v>
      </c>
      <c r="J113" t="s">
        <v>1266</v>
      </c>
      <c r="K113" t="s">
        <v>1266</v>
      </c>
      <c r="L113" t="s">
        <v>1266</v>
      </c>
      <c r="M113" t="s">
        <v>1266</v>
      </c>
      <c r="N113" t="s">
        <v>1266</v>
      </c>
      <c r="O113" t="s">
        <v>1266</v>
      </c>
      <c r="P113" t="s">
        <v>1266</v>
      </c>
      <c r="Q113" t="s">
        <v>1266</v>
      </c>
      <c r="R113" t="s">
        <v>1266</v>
      </c>
      <c r="S113" t="s">
        <v>1266</v>
      </c>
      <c r="T113" t="s">
        <v>1266</v>
      </c>
      <c r="U113" t="s">
        <v>1266</v>
      </c>
      <c r="V113" t="s">
        <v>1266</v>
      </c>
      <c r="W113" t="s">
        <v>1266</v>
      </c>
      <c r="X113" t="s">
        <v>1266</v>
      </c>
      <c r="Y113" t="s">
        <v>1266</v>
      </c>
      <c r="Z113" t="s">
        <v>1266</v>
      </c>
      <c r="AA113" t="s">
        <v>1266</v>
      </c>
      <c r="AB113" t="s">
        <v>1266</v>
      </c>
      <c r="AC113" t="s">
        <v>1266</v>
      </c>
      <c r="AD113" t="s">
        <v>1266</v>
      </c>
      <c r="AE113" t="s">
        <v>1266</v>
      </c>
      <c r="AF113" t="s">
        <v>1266</v>
      </c>
      <c r="AG113" t="s">
        <v>1266</v>
      </c>
      <c r="AH113" t="s">
        <v>1266</v>
      </c>
      <c r="AI113" t="s">
        <v>1266</v>
      </c>
      <c r="AJ113" t="s">
        <v>1266</v>
      </c>
      <c r="AK113" t="s">
        <v>1266</v>
      </c>
      <c r="AL113" t="s">
        <v>1266</v>
      </c>
      <c r="AM113" t="s">
        <v>1266</v>
      </c>
      <c r="AN113" t="s">
        <v>1266</v>
      </c>
      <c r="AO113" t="s">
        <v>1266</v>
      </c>
      <c r="AP113" t="s">
        <v>1266</v>
      </c>
      <c r="AQ113" t="s">
        <v>1266</v>
      </c>
      <c r="AR113" t="s">
        <v>1266</v>
      </c>
      <c r="AS113" t="s">
        <v>1266</v>
      </c>
      <c r="AT113" t="s">
        <v>1266</v>
      </c>
      <c r="AU113" t="s">
        <v>1266</v>
      </c>
      <c r="AV113" t="s">
        <v>1266</v>
      </c>
      <c r="AW113" t="s">
        <v>1266</v>
      </c>
      <c r="AX113" t="s">
        <v>1266</v>
      </c>
      <c r="AY113" t="s">
        <v>1266</v>
      </c>
      <c r="AZ113" t="s">
        <v>1266</v>
      </c>
      <c r="BA113" t="s">
        <v>1266</v>
      </c>
      <c r="BB113" t="s">
        <v>1266</v>
      </c>
      <c r="BC113" t="s">
        <v>1266</v>
      </c>
      <c r="BD113" t="s">
        <v>1266</v>
      </c>
      <c r="BE113" t="s">
        <v>1266</v>
      </c>
      <c r="BF113" t="s">
        <v>1266</v>
      </c>
      <c r="BG113" t="s">
        <v>1266</v>
      </c>
      <c r="BH113" t="s">
        <v>1266</v>
      </c>
      <c r="BI113" t="s">
        <v>1266</v>
      </c>
      <c r="BJ113" t="s">
        <v>1266</v>
      </c>
      <c r="BK113" t="s">
        <v>1266</v>
      </c>
      <c r="BL113" t="s">
        <v>1266</v>
      </c>
      <c r="BM113" t="s">
        <v>1266</v>
      </c>
      <c r="BN113" t="s">
        <v>1266</v>
      </c>
      <c r="BO113" t="s">
        <v>1266</v>
      </c>
      <c r="BP113" t="s">
        <v>1266</v>
      </c>
      <c r="BQ113" t="s">
        <v>1266</v>
      </c>
      <c r="BR113" t="s">
        <v>1266</v>
      </c>
      <c r="BS113" t="s">
        <v>1266</v>
      </c>
      <c r="BT113" t="s">
        <v>1266</v>
      </c>
      <c r="BU113" t="s">
        <v>1266</v>
      </c>
      <c r="BV113" t="s">
        <v>1266</v>
      </c>
      <c r="BW113" t="s">
        <v>1266</v>
      </c>
      <c r="BX113" t="s">
        <v>1266</v>
      </c>
      <c r="BY113" t="s">
        <v>1266</v>
      </c>
      <c r="BZ113" t="s">
        <v>1266</v>
      </c>
      <c r="CA113" t="s">
        <v>1266</v>
      </c>
      <c r="CB113" t="s">
        <v>1266</v>
      </c>
      <c r="CC113" t="s">
        <v>1266</v>
      </c>
      <c r="CD113" t="s">
        <v>1266</v>
      </c>
      <c r="CE113" t="s">
        <v>1266</v>
      </c>
      <c r="CF113" t="s">
        <v>1266</v>
      </c>
      <c r="CG113" t="s">
        <v>1266</v>
      </c>
      <c r="CH113" t="s">
        <v>1266</v>
      </c>
      <c r="CI113" t="s">
        <v>1266</v>
      </c>
      <c r="CJ113" t="s">
        <v>1266</v>
      </c>
      <c r="CK113" t="s">
        <v>1266</v>
      </c>
      <c r="CL113" t="s">
        <v>1266</v>
      </c>
      <c r="CM113" t="s">
        <v>1266</v>
      </c>
      <c r="CN113" t="s">
        <v>1266</v>
      </c>
      <c r="CO113" s="17" t="s">
        <v>1266</v>
      </c>
    </row>
    <row r="114" spans="1:93" x14ac:dyDescent="0.25">
      <c r="A114" t="s">
        <v>1266</v>
      </c>
      <c r="B114" t="s">
        <v>1266</v>
      </c>
      <c r="C114" t="s">
        <v>1266</v>
      </c>
      <c r="D114" t="s">
        <v>1266</v>
      </c>
      <c r="E114" t="s">
        <v>1266</v>
      </c>
      <c r="F114" t="s">
        <v>1266</v>
      </c>
      <c r="G114" t="s">
        <v>1266</v>
      </c>
      <c r="H114" t="s">
        <v>1266</v>
      </c>
      <c r="I114" t="s">
        <v>1266</v>
      </c>
      <c r="J114" t="s">
        <v>1266</v>
      </c>
      <c r="K114" t="s">
        <v>1266</v>
      </c>
      <c r="L114" t="s">
        <v>1266</v>
      </c>
      <c r="M114" t="s">
        <v>1266</v>
      </c>
      <c r="N114" t="s">
        <v>1266</v>
      </c>
      <c r="O114" t="s">
        <v>1266</v>
      </c>
      <c r="P114" t="s">
        <v>1266</v>
      </c>
      <c r="Q114" t="s">
        <v>1266</v>
      </c>
      <c r="R114" t="s">
        <v>1266</v>
      </c>
      <c r="S114" t="s">
        <v>1266</v>
      </c>
      <c r="T114" t="s">
        <v>1266</v>
      </c>
      <c r="U114" t="s">
        <v>1266</v>
      </c>
      <c r="V114" t="s">
        <v>1266</v>
      </c>
      <c r="W114" t="s">
        <v>1266</v>
      </c>
      <c r="X114" t="s">
        <v>1266</v>
      </c>
      <c r="Y114" t="s">
        <v>1266</v>
      </c>
      <c r="Z114" t="s">
        <v>1266</v>
      </c>
      <c r="AA114" t="s">
        <v>1266</v>
      </c>
      <c r="AB114" t="s">
        <v>1266</v>
      </c>
      <c r="AC114" t="s">
        <v>1266</v>
      </c>
      <c r="AD114" t="s">
        <v>1266</v>
      </c>
      <c r="AE114" t="s">
        <v>1266</v>
      </c>
      <c r="AF114" t="s">
        <v>1266</v>
      </c>
      <c r="AG114" t="s">
        <v>1266</v>
      </c>
      <c r="AH114" t="s">
        <v>1266</v>
      </c>
      <c r="AI114" t="s">
        <v>1266</v>
      </c>
      <c r="AJ114" t="s">
        <v>1266</v>
      </c>
      <c r="AK114" t="s">
        <v>1266</v>
      </c>
      <c r="AL114" t="s">
        <v>1266</v>
      </c>
      <c r="AM114" t="s">
        <v>1266</v>
      </c>
      <c r="AN114" t="s">
        <v>1266</v>
      </c>
      <c r="AO114" t="s">
        <v>1266</v>
      </c>
      <c r="AP114" t="s">
        <v>1266</v>
      </c>
      <c r="AQ114" t="s">
        <v>1266</v>
      </c>
      <c r="AR114" t="s">
        <v>1266</v>
      </c>
      <c r="AS114" t="s">
        <v>1266</v>
      </c>
      <c r="AT114" t="s">
        <v>1266</v>
      </c>
      <c r="AU114" t="s">
        <v>1266</v>
      </c>
      <c r="AV114" t="s">
        <v>1266</v>
      </c>
      <c r="AW114" t="s">
        <v>1266</v>
      </c>
      <c r="AX114" t="s">
        <v>1266</v>
      </c>
      <c r="AY114" t="s">
        <v>1266</v>
      </c>
      <c r="AZ114" t="s">
        <v>1266</v>
      </c>
      <c r="BA114" t="s">
        <v>1266</v>
      </c>
      <c r="BB114" t="s">
        <v>1266</v>
      </c>
      <c r="BC114" t="s">
        <v>1266</v>
      </c>
      <c r="BD114" t="s">
        <v>1266</v>
      </c>
      <c r="BE114" t="s">
        <v>1266</v>
      </c>
      <c r="BF114" t="s">
        <v>1266</v>
      </c>
      <c r="BG114" t="s">
        <v>1266</v>
      </c>
      <c r="BH114" t="s">
        <v>1266</v>
      </c>
      <c r="BI114" t="s">
        <v>1266</v>
      </c>
      <c r="BJ114" t="s">
        <v>1266</v>
      </c>
      <c r="BK114" t="s">
        <v>1266</v>
      </c>
      <c r="BL114" t="s">
        <v>1266</v>
      </c>
      <c r="BM114" t="s">
        <v>1266</v>
      </c>
      <c r="BN114" t="s">
        <v>1266</v>
      </c>
      <c r="BO114" t="s">
        <v>1266</v>
      </c>
      <c r="BP114" t="s">
        <v>1266</v>
      </c>
      <c r="BQ114" t="s">
        <v>1266</v>
      </c>
      <c r="BR114" t="s">
        <v>1266</v>
      </c>
      <c r="BS114" t="s">
        <v>1266</v>
      </c>
      <c r="BT114" t="s">
        <v>1266</v>
      </c>
      <c r="BU114" t="s">
        <v>1266</v>
      </c>
      <c r="BV114" t="s">
        <v>1266</v>
      </c>
      <c r="BW114" t="s">
        <v>1266</v>
      </c>
      <c r="BX114" t="s">
        <v>1266</v>
      </c>
      <c r="BY114" t="s">
        <v>1266</v>
      </c>
      <c r="BZ114" t="s">
        <v>1266</v>
      </c>
      <c r="CA114" t="s">
        <v>1266</v>
      </c>
      <c r="CB114" t="s">
        <v>1266</v>
      </c>
      <c r="CC114" t="s">
        <v>1266</v>
      </c>
      <c r="CD114" t="s">
        <v>1266</v>
      </c>
      <c r="CE114" t="s">
        <v>1266</v>
      </c>
      <c r="CF114" t="s">
        <v>1266</v>
      </c>
      <c r="CG114" t="s">
        <v>1266</v>
      </c>
      <c r="CH114" t="s">
        <v>1266</v>
      </c>
      <c r="CI114" t="s">
        <v>1266</v>
      </c>
      <c r="CJ114" t="s">
        <v>1266</v>
      </c>
      <c r="CK114" t="s">
        <v>1266</v>
      </c>
      <c r="CL114" t="s">
        <v>1266</v>
      </c>
      <c r="CM114" t="s">
        <v>1266</v>
      </c>
      <c r="CN114" t="s">
        <v>1266</v>
      </c>
      <c r="CO114" s="17" t="s">
        <v>1266</v>
      </c>
    </row>
    <row r="115" spans="1:93" x14ac:dyDescent="0.25">
      <c r="A115" t="s">
        <v>1266</v>
      </c>
      <c r="B115" t="s">
        <v>1266</v>
      </c>
      <c r="C115" t="s">
        <v>1266</v>
      </c>
      <c r="D115" t="s">
        <v>1266</v>
      </c>
      <c r="E115" t="s">
        <v>1266</v>
      </c>
      <c r="F115" t="s">
        <v>1266</v>
      </c>
      <c r="G115" t="s">
        <v>1266</v>
      </c>
      <c r="H115" t="s">
        <v>1266</v>
      </c>
      <c r="I115" t="s">
        <v>1266</v>
      </c>
      <c r="J115" t="s">
        <v>1266</v>
      </c>
      <c r="K115" t="s">
        <v>1266</v>
      </c>
      <c r="L115" t="s">
        <v>1266</v>
      </c>
      <c r="M115" t="s">
        <v>1266</v>
      </c>
      <c r="N115" t="s">
        <v>1266</v>
      </c>
      <c r="O115" t="s">
        <v>1266</v>
      </c>
      <c r="P115" t="s">
        <v>1266</v>
      </c>
      <c r="Q115" t="s">
        <v>1266</v>
      </c>
      <c r="R115" t="s">
        <v>1266</v>
      </c>
      <c r="S115" t="s">
        <v>1266</v>
      </c>
      <c r="T115" t="s">
        <v>1266</v>
      </c>
      <c r="U115" t="s">
        <v>1266</v>
      </c>
      <c r="V115" t="s">
        <v>1266</v>
      </c>
      <c r="W115" t="s">
        <v>1266</v>
      </c>
      <c r="X115" t="s">
        <v>1266</v>
      </c>
      <c r="Y115" t="s">
        <v>1266</v>
      </c>
      <c r="Z115" t="s">
        <v>1266</v>
      </c>
      <c r="AA115" t="s">
        <v>1266</v>
      </c>
      <c r="AB115" t="s">
        <v>1266</v>
      </c>
      <c r="AC115" t="s">
        <v>1266</v>
      </c>
      <c r="AD115" t="s">
        <v>1266</v>
      </c>
      <c r="AE115" t="s">
        <v>1266</v>
      </c>
      <c r="AF115" t="s">
        <v>1266</v>
      </c>
      <c r="AG115" t="s">
        <v>1266</v>
      </c>
      <c r="AH115" t="s">
        <v>1266</v>
      </c>
      <c r="AI115" t="s">
        <v>1266</v>
      </c>
      <c r="AJ115" t="s">
        <v>1266</v>
      </c>
      <c r="AK115" t="s">
        <v>1266</v>
      </c>
      <c r="AL115" t="s">
        <v>1266</v>
      </c>
      <c r="AM115" t="s">
        <v>1266</v>
      </c>
      <c r="AN115" t="s">
        <v>1266</v>
      </c>
      <c r="AO115" t="s">
        <v>1266</v>
      </c>
      <c r="AP115" t="s">
        <v>1266</v>
      </c>
      <c r="AQ115" t="s">
        <v>1266</v>
      </c>
      <c r="AR115" t="s">
        <v>1266</v>
      </c>
      <c r="AS115" t="s">
        <v>1266</v>
      </c>
      <c r="AT115" t="s">
        <v>1266</v>
      </c>
      <c r="AU115" t="s">
        <v>1266</v>
      </c>
      <c r="AV115" t="s">
        <v>1266</v>
      </c>
      <c r="AW115" t="s">
        <v>1266</v>
      </c>
      <c r="AX115" t="s">
        <v>1266</v>
      </c>
      <c r="AY115" t="s">
        <v>1266</v>
      </c>
      <c r="AZ115" t="s">
        <v>1266</v>
      </c>
      <c r="BA115" t="s">
        <v>1266</v>
      </c>
      <c r="BB115" t="s">
        <v>1266</v>
      </c>
      <c r="BC115" t="s">
        <v>1266</v>
      </c>
      <c r="BD115" t="s">
        <v>1266</v>
      </c>
      <c r="BE115" t="s">
        <v>1266</v>
      </c>
      <c r="BF115" t="s">
        <v>1266</v>
      </c>
      <c r="BG115" t="s">
        <v>1266</v>
      </c>
      <c r="BH115" t="s">
        <v>1266</v>
      </c>
      <c r="BI115" t="s">
        <v>1266</v>
      </c>
      <c r="BJ115" t="s">
        <v>1266</v>
      </c>
      <c r="BK115" t="s">
        <v>1266</v>
      </c>
      <c r="BL115" t="s">
        <v>1266</v>
      </c>
      <c r="BM115" t="s">
        <v>1266</v>
      </c>
      <c r="BN115" t="s">
        <v>1266</v>
      </c>
      <c r="BO115" t="s">
        <v>1266</v>
      </c>
      <c r="BP115" t="s">
        <v>1266</v>
      </c>
      <c r="BQ115" t="s">
        <v>1266</v>
      </c>
      <c r="BR115" t="s">
        <v>1266</v>
      </c>
      <c r="BS115" t="s">
        <v>1266</v>
      </c>
      <c r="BT115" t="s">
        <v>1266</v>
      </c>
      <c r="BU115" t="s">
        <v>1266</v>
      </c>
      <c r="BV115" t="s">
        <v>1266</v>
      </c>
      <c r="BW115" t="s">
        <v>1266</v>
      </c>
      <c r="BX115" t="s">
        <v>1266</v>
      </c>
      <c r="BY115" t="s">
        <v>1266</v>
      </c>
      <c r="BZ115" t="s">
        <v>1266</v>
      </c>
      <c r="CA115" t="s">
        <v>1266</v>
      </c>
      <c r="CB115" t="s">
        <v>1266</v>
      </c>
      <c r="CC115" t="s">
        <v>1266</v>
      </c>
      <c r="CD115" t="s">
        <v>1266</v>
      </c>
      <c r="CE115" t="s">
        <v>1266</v>
      </c>
      <c r="CF115" t="s">
        <v>1266</v>
      </c>
      <c r="CG115" t="s">
        <v>1266</v>
      </c>
      <c r="CH115" t="s">
        <v>1266</v>
      </c>
      <c r="CI115" t="s">
        <v>1266</v>
      </c>
      <c r="CJ115" t="s">
        <v>1266</v>
      </c>
      <c r="CK115" t="s">
        <v>1266</v>
      </c>
      <c r="CL115" t="s">
        <v>1266</v>
      </c>
      <c r="CM115" t="s">
        <v>1266</v>
      </c>
      <c r="CN115" t="s">
        <v>1266</v>
      </c>
      <c r="CO115" s="17" t="s">
        <v>1266</v>
      </c>
    </row>
    <row r="116" spans="1:93" x14ac:dyDescent="0.25">
      <c r="A116" t="s">
        <v>1266</v>
      </c>
      <c r="B116" t="s">
        <v>1266</v>
      </c>
      <c r="C116" t="s">
        <v>1266</v>
      </c>
      <c r="D116" t="s">
        <v>1266</v>
      </c>
      <c r="E116" t="s">
        <v>1266</v>
      </c>
      <c r="F116" t="s">
        <v>1266</v>
      </c>
      <c r="G116" t="s">
        <v>1266</v>
      </c>
      <c r="H116" t="s">
        <v>1266</v>
      </c>
      <c r="I116" t="s">
        <v>1266</v>
      </c>
      <c r="J116" t="s">
        <v>1266</v>
      </c>
      <c r="K116" t="s">
        <v>1266</v>
      </c>
      <c r="L116" t="s">
        <v>1266</v>
      </c>
      <c r="M116" t="s">
        <v>1266</v>
      </c>
      <c r="N116" t="s">
        <v>1266</v>
      </c>
      <c r="O116" t="s">
        <v>1266</v>
      </c>
      <c r="P116" t="s">
        <v>1266</v>
      </c>
      <c r="Q116" t="s">
        <v>1266</v>
      </c>
      <c r="R116" t="s">
        <v>1266</v>
      </c>
      <c r="S116" t="s">
        <v>1266</v>
      </c>
      <c r="T116" t="s">
        <v>1266</v>
      </c>
      <c r="U116" t="s">
        <v>1266</v>
      </c>
      <c r="V116" t="s">
        <v>1266</v>
      </c>
      <c r="W116" t="s">
        <v>1266</v>
      </c>
      <c r="X116" t="s">
        <v>1266</v>
      </c>
      <c r="Y116" t="s">
        <v>1266</v>
      </c>
      <c r="Z116" t="s">
        <v>1266</v>
      </c>
      <c r="AA116" t="s">
        <v>1266</v>
      </c>
      <c r="AB116" t="s">
        <v>1266</v>
      </c>
      <c r="AC116" t="s">
        <v>1266</v>
      </c>
      <c r="AD116" t="s">
        <v>1266</v>
      </c>
      <c r="AE116" t="s">
        <v>1266</v>
      </c>
      <c r="AF116" t="s">
        <v>1266</v>
      </c>
      <c r="AG116" t="s">
        <v>1266</v>
      </c>
      <c r="AH116" t="s">
        <v>1266</v>
      </c>
      <c r="AI116" t="s">
        <v>1266</v>
      </c>
      <c r="AJ116" t="s">
        <v>1266</v>
      </c>
      <c r="AK116" t="s">
        <v>1266</v>
      </c>
      <c r="AL116" t="s">
        <v>1266</v>
      </c>
      <c r="AM116" t="s">
        <v>1266</v>
      </c>
      <c r="AN116" t="s">
        <v>1266</v>
      </c>
      <c r="AO116" t="s">
        <v>1266</v>
      </c>
      <c r="AP116" t="s">
        <v>1266</v>
      </c>
      <c r="AQ116" t="s">
        <v>1266</v>
      </c>
      <c r="AR116" t="s">
        <v>1266</v>
      </c>
      <c r="AS116" t="s">
        <v>1266</v>
      </c>
      <c r="AT116" t="s">
        <v>1266</v>
      </c>
      <c r="AU116" t="s">
        <v>1266</v>
      </c>
      <c r="AV116" t="s">
        <v>1266</v>
      </c>
      <c r="AW116" t="s">
        <v>1266</v>
      </c>
      <c r="AX116" t="s">
        <v>1266</v>
      </c>
      <c r="AY116" t="s">
        <v>1266</v>
      </c>
      <c r="AZ116" t="s">
        <v>1266</v>
      </c>
      <c r="BA116" t="s">
        <v>1266</v>
      </c>
      <c r="BB116" t="s">
        <v>1266</v>
      </c>
      <c r="BC116" t="s">
        <v>1266</v>
      </c>
      <c r="BD116" t="s">
        <v>1266</v>
      </c>
      <c r="BE116" t="s">
        <v>1266</v>
      </c>
      <c r="BF116" t="s">
        <v>1266</v>
      </c>
      <c r="BG116" t="s">
        <v>1266</v>
      </c>
      <c r="BH116" t="s">
        <v>1266</v>
      </c>
      <c r="BI116" t="s">
        <v>1266</v>
      </c>
      <c r="BJ116" t="s">
        <v>1266</v>
      </c>
      <c r="BK116" t="s">
        <v>1266</v>
      </c>
      <c r="BL116" t="s">
        <v>1266</v>
      </c>
      <c r="BM116" t="s">
        <v>1266</v>
      </c>
      <c r="BN116" t="s">
        <v>1266</v>
      </c>
      <c r="BO116" t="s">
        <v>1266</v>
      </c>
      <c r="BP116" t="s">
        <v>1266</v>
      </c>
      <c r="BQ116" t="s">
        <v>1266</v>
      </c>
      <c r="BR116" t="s">
        <v>1266</v>
      </c>
      <c r="BS116" t="s">
        <v>1266</v>
      </c>
      <c r="BT116" t="s">
        <v>1266</v>
      </c>
      <c r="BU116" t="s">
        <v>1266</v>
      </c>
      <c r="BV116" t="s">
        <v>1266</v>
      </c>
      <c r="BW116" t="s">
        <v>1266</v>
      </c>
      <c r="BX116" t="s">
        <v>1266</v>
      </c>
      <c r="BY116" t="s">
        <v>1266</v>
      </c>
      <c r="BZ116" t="s">
        <v>1266</v>
      </c>
      <c r="CA116" t="s">
        <v>1266</v>
      </c>
      <c r="CB116" t="s">
        <v>1266</v>
      </c>
      <c r="CC116" t="s">
        <v>1266</v>
      </c>
      <c r="CD116" t="s">
        <v>1266</v>
      </c>
      <c r="CE116" t="s">
        <v>1266</v>
      </c>
      <c r="CF116" t="s">
        <v>1266</v>
      </c>
      <c r="CG116" t="s">
        <v>1266</v>
      </c>
      <c r="CH116" t="s">
        <v>1266</v>
      </c>
      <c r="CI116" t="s">
        <v>1266</v>
      </c>
      <c r="CJ116" t="s">
        <v>1266</v>
      </c>
      <c r="CK116" t="s">
        <v>1266</v>
      </c>
      <c r="CL116" t="s">
        <v>1266</v>
      </c>
      <c r="CM116" t="s">
        <v>1266</v>
      </c>
      <c r="CN116" t="s">
        <v>1266</v>
      </c>
      <c r="CO116" s="17" t="s">
        <v>1266</v>
      </c>
    </row>
    <row r="117" spans="1:93" x14ac:dyDescent="0.25">
      <c r="A117" t="s">
        <v>1266</v>
      </c>
      <c r="B117" t="s">
        <v>1266</v>
      </c>
      <c r="C117" t="s">
        <v>1266</v>
      </c>
      <c r="D117" t="s">
        <v>1266</v>
      </c>
      <c r="E117" t="s">
        <v>1266</v>
      </c>
      <c r="F117" t="s">
        <v>1266</v>
      </c>
      <c r="G117" t="s">
        <v>1266</v>
      </c>
      <c r="H117" t="s">
        <v>1266</v>
      </c>
      <c r="I117" t="s">
        <v>1266</v>
      </c>
      <c r="J117" t="s">
        <v>1266</v>
      </c>
      <c r="K117" t="s">
        <v>1266</v>
      </c>
      <c r="L117" t="s">
        <v>1266</v>
      </c>
      <c r="M117" t="s">
        <v>1266</v>
      </c>
      <c r="N117" t="s">
        <v>1266</v>
      </c>
      <c r="O117" t="s">
        <v>1266</v>
      </c>
      <c r="P117" t="s">
        <v>1266</v>
      </c>
      <c r="Q117" t="s">
        <v>1266</v>
      </c>
      <c r="R117" t="s">
        <v>1266</v>
      </c>
      <c r="S117" t="s">
        <v>1266</v>
      </c>
      <c r="T117" t="s">
        <v>1266</v>
      </c>
      <c r="U117" t="s">
        <v>1266</v>
      </c>
      <c r="V117" t="s">
        <v>1266</v>
      </c>
      <c r="W117" t="s">
        <v>1266</v>
      </c>
      <c r="X117" t="s">
        <v>1266</v>
      </c>
      <c r="Y117" t="s">
        <v>1266</v>
      </c>
      <c r="Z117" t="s">
        <v>1266</v>
      </c>
      <c r="AA117" t="s">
        <v>1266</v>
      </c>
      <c r="AB117" t="s">
        <v>1266</v>
      </c>
      <c r="AC117" t="s">
        <v>1266</v>
      </c>
      <c r="AD117" t="s">
        <v>1266</v>
      </c>
      <c r="AE117" t="s">
        <v>1266</v>
      </c>
      <c r="AF117" t="s">
        <v>1266</v>
      </c>
      <c r="AG117" t="s">
        <v>1266</v>
      </c>
      <c r="AH117" t="s">
        <v>1266</v>
      </c>
      <c r="AI117" t="s">
        <v>1266</v>
      </c>
      <c r="AJ117" t="s">
        <v>1266</v>
      </c>
      <c r="AK117" t="s">
        <v>1266</v>
      </c>
      <c r="AL117" t="s">
        <v>1266</v>
      </c>
      <c r="AM117" t="s">
        <v>1266</v>
      </c>
      <c r="AN117" t="s">
        <v>1266</v>
      </c>
      <c r="AO117" t="s">
        <v>1266</v>
      </c>
      <c r="AP117" t="s">
        <v>1266</v>
      </c>
      <c r="AQ117" t="s">
        <v>1266</v>
      </c>
      <c r="AR117" t="s">
        <v>1266</v>
      </c>
      <c r="AS117" t="s">
        <v>1266</v>
      </c>
      <c r="AT117" t="s">
        <v>1266</v>
      </c>
      <c r="AU117" t="s">
        <v>1266</v>
      </c>
      <c r="AV117" t="s">
        <v>1266</v>
      </c>
      <c r="AW117" t="s">
        <v>1266</v>
      </c>
      <c r="AX117" t="s">
        <v>1266</v>
      </c>
      <c r="AY117" t="s">
        <v>1266</v>
      </c>
      <c r="AZ117" t="s">
        <v>1266</v>
      </c>
      <c r="BA117" t="s">
        <v>1266</v>
      </c>
      <c r="BB117" t="s">
        <v>1266</v>
      </c>
      <c r="BC117" t="s">
        <v>1266</v>
      </c>
      <c r="BD117" t="s">
        <v>1266</v>
      </c>
      <c r="BE117" t="s">
        <v>1266</v>
      </c>
      <c r="BF117" t="s">
        <v>1266</v>
      </c>
      <c r="BG117" t="s">
        <v>1266</v>
      </c>
      <c r="BH117" t="s">
        <v>1266</v>
      </c>
      <c r="BI117" t="s">
        <v>1266</v>
      </c>
      <c r="BJ117" t="s">
        <v>1266</v>
      </c>
      <c r="BK117" t="s">
        <v>1266</v>
      </c>
      <c r="BL117" t="s">
        <v>1266</v>
      </c>
      <c r="BM117" t="s">
        <v>1266</v>
      </c>
      <c r="BN117" t="s">
        <v>1266</v>
      </c>
      <c r="BO117" t="s">
        <v>1266</v>
      </c>
      <c r="BP117" t="s">
        <v>1266</v>
      </c>
      <c r="BQ117" t="s">
        <v>1266</v>
      </c>
      <c r="BR117" t="s">
        <v>1266</v>
      </c>
      <c r="BS117" t="s">
        <v>1266</v>
      </c>
      <c r="BT117" t="s">
        <v>1266</v>
      </c>
      <c r="BU117" t="s">
        <v>1266</v>
      </c>
      <c r="BV117" t="s">
        <v>1266</v>
      </c>
      <c r="BW117" t="s">
        <v>1266</v>
      </c>
      <c r="BX117" t="s">
        <v>1266</v>
      </c>
      <c r="BY117" t="s">
        <v>1266</v>
      </c>
      <c r="BZ117" t="s">
        <v>1266</v>
      </c>
      <c r="CA117" t="s">
        <v>1266</v>
      </c>
      <c r="CB117" t="s">
        <v>1266</v>
      </c>
      <c r="CC117" t="s">
        <v>1266</v>
      </c>
      <c r="CD117" t="s">
        <v>1266</v>
      </c>
      <c r="CE117" t="s">
        <v>1266</v>
      </c>
      <c r="CF117" t="s">
        <v>1266</v>
      </c>
      <c r="CG117" t="s">
        <v>1266</v>
      </c>
      <c r="CH117" t="s">
        <v>1266</v>
      </c>
      <c r="CI117" t="s">
        <v>1266</v>
      </c>
      <c r="CJ117" t="s">
        <v>1266</v>
      </c>
      <c r="CK117" t="s">
        <v>1266</v>
      </c>
      <c r="CL117" t="s">
        <v>1266</v>
      </c>
      <c r="CM117" t="s">
        <v>1266</v>
      </c>
      <c r="CN117" t="s">
        <v>1266</v>
      </c>
      <c r="CO117" s="17" t="s">
        <v>1266</v>
      </c>
    </row>
    <row r="118" spans="1:93" x14ac:dyDescent="0.25">
      <c r="A118" t="s">
        <v>1266</v>
      </c>
      <c r="B118" t="s">
        <v>1266</v>
      </c>
      <c r="C118" t="s">
        <v>1266</v>
      </c>
      <c r="D118" t="s">
        <v>1266</v>
      </c>
      <c r="E118" t="s">
        <v>1266</v>
      </c>
      <c r="F118" t="s">
        <v>1266</v>
      </c>
      <c r="G118" t="s">
        <v>1266</v>
      </c>
      <c r="H118" t="s">
        <v>1266</v>
      </c>
      <c r="I118" t="s">
        <v>1266</v>
      </c>
      <c r="J118" t="s">
        <v>1266</v>
      </c>
      <c r="K118" t="s">
        <v>1266</v>
      </c>
      <c r="L118" t="s">
        <v>1266</v>
      </c>
      <c r="M118" t="s">
        <v>1266</v>
      </c>
      <c r="N118" t="s">
        <v>1266</v>
      </c>
      <c r="O118" t="s">
        <v>1266</v>
      </c>
      <c r="P118" t="s">
        <v>1266</v>
      </c>
      <c r="Q118" t="s">
        <v>1266</v>
      </c>
      <c r="R118" t="s">
        <v>1266</v>
      </c>
      <c r="S118" t="s">
        <v>1266</v>
      </c>
      <c r="T118" t="s">
        <v>1266</v>
      </c>
      <c r="U118" t="s">
        <v>1266</v>
      </c>
      <c r="V118" t="s">
        <v>1266</v>
      </c>
      <c r="W118" t="s">
        <v>1266</v>
      </c>
      <c r="X118" t="s">
        <v>1266</v>
      </c>
      <c r="Y118" t="s">
        <v>1266</v>
      </c>
      <c r="Z118" t="s">
        <v>1266</v>
      </c>
      <c r="AA118" t="s">
        <v>1266</v>
      </c>
      <c r="AB118" t="s">
        <v>1266</v>
      </c>
      <c r="AC118" t="s">
        <v>1266</v>
      </c>
      <c r="AD118" t="s">
        <v>1266</v>
      </c>
      <c r="AE118" t="s">
        <v>1266</v>
      </c>
      <c r="AF118" t="s">
        <v>1266</v>
      </c>
      <c r="AG118" t="s">
        <v>1266</v>
      </c>
      <c r="AH118" t="s">
        <v>1266</v>
      </c>
      <c r="AI118" t="s">
        <v>1266</v>
      </c>
      <c r="AJ118" t="s">
        <v>1266</v>
      </c>
      <c r="AK118" t="s">
        <v>1266</v>
      </c>
      <c r="AL118" t="s">
        <v>1266</v>
      </c>
      <c r="AM118" t="s">
        <v>1266</v>
      </c>
      <c r="AN118" t="s">
        <v>1266</v>
      </c>
      <c r="AO118" t="s">
        <v>1266</v>
      </c>
      <c r="AP118" t="s">
        <v>1266</v>
      </c>
      <c r="AQ118" t="s">
        <v>1266</v>
      </c>
      <c r="AR118" t="s">
        <v>1266</v>
      </c>
      <c r="AS118" t="s">
        <v>1266</v>
      </c>
      <c r="AT118" t="s">
        <v>1266</v>
      </c>
      <c r="AU118" t="s">
        <v>1266</v>
      </c>
      <c r="AV118" t="s">
        <v>1266</v>
      </c>
      <c r="AW118" t="s">
        <v>1266</v>
      </c>
      <c r="AX118" t="s">
        <v>1266</v>
      </c>
      <c r="AY118" t="s">
        <v>1266</v>
      </c>
      <c r="AZ118" t="s">
        <v>1266</v>
      </c>
      <c r="BA118" t="s">
        <v>1266</v>
      </c>
      <c r="BB118" t="s">
        <v>1266</v>
      </c>
      <c r="BC118" t="s">
        <v>1266</v>
      </c>
      <c r="BD118" t="s">
        <v>1266</v>
      </c>
      <c r="BE118" t="s">
        <v>1266</v>
      </c>
      <c r="BF118" t="s">
        <v>1266</v>
      </c>
      <c r="BG118" t="s">
        <v>1266</v>
      </c>
      <c r="BH118" t="s">
        <v>1266</v>
      </c>
      <c r="BI118" t="s">
        <v>1266</v>
      </c>
      <c r="BJ118" t="s">
        <v>1266</v>
      </c>
      <c r="BK118" t="s">
        <v>1266</v>
      </c>
      <c r="BL118" t="s">
        <v>1266</v>
      </c>
      <c r="BM118" t="s">
        <v>1266</v>
      </c>
      <c r="BN118" t="s">
        <v>1266</v>
      </c>
      <c r="BO118" t="s">
        <v>1266</v>
      </c>
      <c r="BP118" t="s">
        <v>1266</v>
      </c>
      <c r="BQ118" t="s">
        <v>1266</v>
      </c>
      <c r="BR118" t="s">
        <v>1266</v>
      </c>
      <c r="BS118" t="s">
        <v>1266</v>
      </c>
      <c r="BT118" t="s">
        <v>1266</v>
      </c>
      <c r="BU118" t="s">
        <v>1266</v>
      </c>
      <c r="BV118" t="s">
        <v>1266</v>
      </c>
      <c r="BW118" t="s">
        <v>1266</v>
      </c>
      <c r="BX118" t="s">
        <v>1266</v>
      </c>
      <c r="BY118" t="s">
        <v>1266</v>
      </c>
      <c r="BZ118" t="s">
        <v>1266</v>
      </c>
      <c r="CA118" t="s">
        <v>1266</v>
      </c>
      <c r="CB118" t="s">
        <v>1266</v>
      </c>
      <c r="CC118" t="s">
        <v>1266</v>
      </c>
      <c r="CD118" t="s">
        <v>1266</v>
      </c>
      <c r="CE118" t="s">
        <v>1266</v>
      </c>
      <c r="CF118" t="s">
        <v>1266</v>
      </c>
      <c r="CG118" t="s">
        <v>1266</v>
      </c>
      <c r="CH118" t="s">
        <v>1266</v>
      </c>
      <c r="CI118" t="s">
        <v>1266</v>
      </c>
      <c r="CJ118" t="s">
        <v>1266</v>
      </c>
      <c r="CK118" t="s">
        <v>1266</v>
      </c>
      <c r="CL118" t="s">
        <v>1266</v>
      </c>
      <c r="CM118" t="s">
        <v>1266</v>
      </c>
      <c r="CN118" t="s">
        <v>1266</v>
      </c>
      <c r="CO118" s="17" t="s">
        <v>1266</v>
      </c>
    </row>
    <row r="119" spans="1:93" x14ac:dyDescent="0.25">
      <c r="A119" t="s">
        <v>1266</v>
      </c>
      <c r="B119" t="s">
        <v>1266</v>
      </c>
      <c r="C119" t="s">
        <v>1266</v>
      </c>
      <c r="D119" t="s">
        <v>1266</v>
      </c>
      <c r="E119" t="s">
        <v>1266</v>
      </c>
      <c r="F119" t="s">
        <v>1266</v>
      </c>
      <c r="G119" t="s">
        <v>1266</v>
      </c>
      <c r="H119" t="s">
        <v>1266</v>
      </c>
      <c r="I119" t="s">
        <v>1266</v>
      </c>
      <c r="J119" t="s">
        <v>1266</v>
      </c>
      <c r="K119" t="s">
        <v>1266</v>
      </c>
      <c r="L119" t="s">
        <v>1266</v>
      </c>
      <c r="M119" t="s">
        <v>1266</v>
      </c>
      <c r="N119" t="s">
        <v>1266</v>
      </c>
      <c r="O119" t="s">
        <v>1266</v>
      </c>
      <c r="P119" t="s">
        <v>1266</v>
      </c>
      <c r="Q119" t="s">
        <v>1266</v>
      </c>
      <c r="R119" t="s">
        <v>1266</v>
      </c>
      <c r="S119" t="s">
        <v>1266</v>
      </c>
      <c r="T119" t="s">
        <v>1266</v>
      </c>
      <c r="U119" t="s">
        <v>1266</v>
      </c>
      <c r="V119" t="s">
        <v>1266</v>
      </c>
      <c r="W119" t="s">
        <v>1266</v>
      </c>
      <c r="X119" t="s">
        <v>1266</v>
      </c>
      <c r="Y119" t="s">
        <v>1266</v>
      </c>
      <c r="Z119" t="s">
        <v>1266</v>
      </c>
      <c r="AA119" t="s">
        <v>1266</v>
      </c>
      <c r="AB119" t="s">
        <v>1266</v>
      </c>
      <c r="AC119" t="s">
        <v>1266</v>
      </c>
      <c r="AD119" t="s">
        <v>1266</v>
      </c>
      <c r="AE119" t="s">
        <v>1266</v>
      </c>
      <c r="AF119" t="s">
        <v>1266</v>
      </c>
      <c r="AG119" t="s">
        <v>1266</v>
      </c>
      <c r="AH119" t="s">
        <v>1266</v>
      </c>
      <c r="AI119" t="s">
        <v>1266</v>
      </c>
      <c r="AJ119" t="s">
        <v>1266</v>
      </c>
      <c r="AK119" t="s">
        <v>1266</v>
      </c>
      <c r="AL119" t="s">
        <v>1266</v>
      </c>
      <c r="AM119" t="s">
        <v>1266</v>
      </c>
      <c r="AN119" t="s">
        <v>1266</v>
      </c>
      <c r="AO119" t="s">
        <v>1266</v>
      </c>
      <c r="AP119" t="s">
        <v>1266</v>
      </c>
      <c r="AQ119" t="s">
        <v>1266</v>
      </c>
      <c r="AR119" t="s">
        <v>1266</v>
      </c>
      <c r="AS119" t="s">
        <v>1266</v>
      </c>
      <c r="AT119" t="s">
        <v>1266</v>
      </c>
      <c r="AU119" t="s">
        <v>1266</v>
      </c>
      <c r="AV119" t="s">
        <v>1266</v>
      </c>
      <c r="AW119" t="s">
        <v>1266</v>
      </c>
      <c r="AX119" t="s">
        <v>1266</v>
      </c>
      <c r="AY119" t="s">
        <v>1266</v>
      </c>
      <c r="AZ119" t="s">
        <v>1266</v>
      </c>
      <c r="BA119" t="s">
        <v>1266</v>
      </c>
      <c r="BB119" t="s">
        <v>1266</v>
      </c>
      <c r="BC119" t="s">
        <v>1266</v>
      </c>
      <c r="BD119" t="s">
        <v>1266</v>
      </c>
      <c r="BE119" t="s">
        <v>1266</v>
      </c>
      <c r="BF119" t="s">
        <v>1266</v>
      </c>
      <c r="BG119" t="s">
        <v>1266</v>
      </c>
      <c r="BH119" t="s">
        <v>1266</v>
      </c>
      <c r="BI119" t="s">
        <v>1266</v>
      </c>
      <c r="BJ119" t="s">
        <v>1266</v>
      </c>
      <c r="BK119" t="s">
        <v>1266</v>
      </c>
      <c r="BL119" t="s">
        <v>1266</v>
      </c>
      <c r="BM119" t="s">
        <v>1266</v>
      </c>
      <c r="BN119" t="s">
        <v>1266</v>
      </c>
      <c r="BO119" t="s">
        <v>1266</v>
      </c>
      <c r="BP119" t="s">
        <v>1266</v>
      </c>
      <c r="BQ119" t="s">
        <v>1266</v>
      </c>
      <c r="BR119" t="s">
        <v>1266</v>
      </c>
      <c r="BS119" t="s">
        <v>1266</v>
      </c>
      <c r="BT119" t="s">
        <v>1266</v>
      </c>
      <c r="BU119" t="s">
        <v>1266</v>
      </c>
      <c r="BV119" t="s">
        <v>1266</v>
      </c>
      <c r="BW119" t="s">
        <v>1266</v>
      </c>
      <c r="BX119" t="s">
        <v>1266</v>
      </c>
      <c r="BY119" t="s">
        <v>1266</v>
      </c>
      <c r="BZ119" t="s">
        <v>1266</v>
      </c>
      <c r="CA119" t="s">
        <v>1266</v>
      </c>
      <c r="CB119" t="s">
        <v>1266</v>
      </c>
      <c r="CC119" t="s">
        <v>1266</v>
      </c>
      <c r="CD119" t="s">
        <v>1266</v>
      </c>
      <c r="CE119" t="s">
        <v>1266</v>
      </c>
      <c r="CF119" t="s">
        <v>1266</v>
      </c>
      <c r="CG119" t="s">
        <v>1266</v>
      </c>
      <c r="CH119" t="s">
        <v>1266</v>
      </c>
      <c r="CI119" t="s">
        <v>1266</v>
      </c>
      <c r="CJ119" t="s">
        <v>1266</v>
      </c>
      <c r="CK119" t="s">
        <v>1266</v>
      </c>
      <c r="CL119" t="s">
        <v>1266</v>
      </c>
      <c r="CM119" t="s">
        <v>1266</v>
      </c>
      <c r="CN119" t="s">
        <v>1266</v>
      </c>
      <c r="CO119" s="17" t="s">
        <v>1266</v>
      </c>
    </row>
    <row r="120" spans="1:93" x14ac:dyDescent="0.25">
      <c r="A120" t="s">
        <v>1266</v>
      </c>
      <c r="B120" t="s">
        <v>1266</v>
      </c>
      <c r="C120" t="s">
        <v>1266</v>
      </c>
      <c r="D120" t="s">
        <v>1266</v>
      </c>
      <c r="E120" t="s">
        <v>1266</v>
      </c>
      <c r="F120" t="s">
        <v>1266</v>
      </c>
      <c r="G120" t="s">
        <v>1266</v>
      </c>
      <c r="H120" t="s">
        <v>1266</v>
      </c>
      <c r="I120" t="s">
        <v>1266</v>
      </c>
      <c r="J120" t="s">
        <v>1266</v>
      </c>
      <c r="K120" t="s">
        <v>1266</v>
      </c>
      <c r="L120" t="s">
        <v>1266</v>
      </c>
      <c r="M120" t="s">
        <v>1266</v>
      </c>
      <c r="N120" t="s">
        <v>1266</v>
      </c>
      <c r="O120" t="s">
        <v>1266</v>
      </c>
      <c r="P120" t="s">
        <v>1266</v>
      </c>
      <c r="Q120" t="s">
        <v>1266</v>
      </c>
      <c r="R120" t="s">
        <v>1266</v>
      </c>
      <c r="S120" t="s">
        <v>1266</v>
      </c>
      <c r="T120" t="s">
        <v>1266</v>
      </c>
      <c r="U120" t="s">
        <v>1266</v>
      </c>
      <c r="V120" t="s">
        <v>1266</v>
      </c>
      <c r="W120" t="s">
        <v>1266</v>
      </c>
      <c r="X120" t="s">
        <v>1266</v>
      </c>
      <c r="Y120" t="s">
        <v>1266</v>
      </c>
      <c r="Z120" t="s">
        <v>1266</v>
      </c>
      <c r="AA120" t="s">
        <v>1266</v>
      </c>
      <c r="AB120" t="s">
        <v>1266</v>
      </c>
      <c r="AC120" t="s">
        <v>1266</v>
      </c>
      <c r="AD120" t="s">
        <v>1266</v>
      </c>
      <c r="AE120" t="s">
        <v>1266</v>
      </c>
      <c r="AF120" t="s">
        <v>1266</v>
      </c>
      <c r="AG120" t="s">
        <v>1266</v>
      </c>
      <c r="AH120" t="s">
        <v>1266</v>
      </c>
      <c r="AI120" t="s">
        <v>1266</v>
      </c>
      <c r="AJ120" t="s">
        <v>1266</v>
      </c>
      <c r="AK120" t="s">
        <v>1266</v>
      </c>
      <c r="AL120" t="s">
        <v>1266</v>
      </c>
      <c r="AM120" t="s">
        <v>1266</v>
      </c>
      <c r="AN120" t="s">
        <v>1266</v>
      </c>
      <c r="AO120" t="s">
        <v>1266</v>
      </c>
      <c r="AP120" t="s">
        <v>1266</v>
      </c>
      <c r="AQ120" t="s">
        <v>1266</v>
      </c>
      <c r="AR120" t="s">
        <v>1266</v>
      </c>
      <c r="AS120" t="s">
        <v>1266</v>
      </c>
      <c r="AT120" t="s">
        <v>1266</v>
      </c>
      <c r="AU120" t="s">
        <v>1266</v>
      </c>
      <c r="AV120" t="s">
        <v>1266</v>
      </c>
      <c r="AW120" t="s">
        <v>1266</v>
      </c>
      <c r="AX120" t="s">
        <v>1266</v>
      </c>
      <c r="AY120" t="s">
        <v>1266</v>
      </c>
      <c r="AZ120" t="s">
        <v>1266</v>
      </c>
      <c r="BA120" t="s">
        <v>1266</v>
      </c>
      <c r="BB120" t="s">
        <v>1266</v>
      </c>
      <c r="BC120" t="s">
        <v>1266</v>
      </c>
      <c r="BD120" t="s">
        <v>1266</v>
      </c>
      <c r="BE120" t="s">
        <v>1266</v>
      </c>
      <c r="BF120" t="s">
        <v>1266</v>
      </c>
      <c r="BG120" t="s">
        <v>1266</v>
      </c>
      <c r="BH120" t="s">
        <v>1266</v>
      </c>
      <c r="BI120" t="s">
        <v>1266</v>
      </c>
      <c r="BJ120" t="s">
        <v>1266</v>
      </c>
      <c r="BK120" t="s">
        <v>1266</v>
      </c>
      <c r="BL120" t="s">
        <v>1266</v>
      </c>
      <c r="BM120" t="s">
        <v>1266</v>
      </c>
      <c r="BN120" t="s">
        <v>1266</v>
      </c>
      <c r="BO120" t="s">
        <v>1266</v>
      </c>
      <c r="BP120" t="s">
        <v>1266</v>
      </c>
      <c r="BQ120" t="s">
        <v>1266</v>
      </c>
      <c r="BR120" t="s">
        <v>1266</v>
      </c>
      <c r="BS120" t="s">
        <v>1266</v>
      </c>
      <c r="BT120" t="s">
        <v>1266</v>
      </c>
      <c r="BU120" t="s">
        <v>1266</v>
      </c>
      <c r="BV120" t="s">
        <v>1266</v>
      </c>
      <c r="BW120" t="s">
        <v>1266</v>
      </c>
      <c r="BX120" t="s">
        <v>1266</v>
      </c>
      <c r="BY120" t="s">
        <v>1266</v>
      </c>
      <c r="BZ120" t="s">
        <v>1266</v>
      </c>
      <c r="CA120" t="s">
        <v>1266</v>
      </c>
      <c r="CB120" t="s">
        <v>1266</v>
      </c>
      <c r="CC120" t="s">
        <v>1266</v>
      </c>
      <c r="CD120" t="s">
        <v>1266</v>
      </c>
      <c r="CE120" t="s">
        <v>1266</v>
      </c>
      <c r="CF120" t="s">
        <v>1266</v>
      </c>
      <c r="CG120" t="s">
        <v>1266</v>
      </c>
      <c r="CH120" t="s">
        <v>1266</v>
      </c>
      <c r="CI120" t="s">
        <v>1266</v>
      </c>
      <c r="CJ120" t="s">
        <v>1266</v>
      </c>
      <c r="CK120" t="s">
        <v>1266</v>
      </c>
      <c r="CL120" t="s">
        <v>1266</v>
      </c>
      <c r="CM120" t="s">
        <v>1266</v>
      </c>
      <c r="CN120" t="s">
        <v>1266</v>
      </c>
      <c r="CO120" s="17" t="s">
        <v>1266</v>
      </c>
    </row>
    <row r="121" spans="1:93" x14ac:dyDescent="0.25">
      <c r="A121" t="s">
        <v>1266</v>
      </c>
      <c r="B121" t="s">
        <v>1266</v>
      </c>
      <c r="C121" t="s">
        <v>1266</v>
      </c>
      <c r="D121" t="s">
        <v>1266</v>
      </c>
      <c r="E121" t="s">
        <v>1266</v>
      </c>
      <c r="F121" t="s">
        <v>1266</v>
      </c>
      <c r="G121" t="s">
        <v>1266</v>
      </c>
      <c r="H121" t="s">
        <v>1266</v>
      </c>
      <c r="I121" t="s">
        <v>1266</v>
      </c>
      <c r="J121" t="s">
        <v>1266</v>
      </c>
      <c r="K121" t="s">
        <v>1266</v>
      </c>
      <c r="L121" t="s">
        <v>1266</v>
      </c>
      <c r="M121" t="s">
        <v>1266</v>
      </c>
      <c r="N121" t="s">
        <v>1266</v>
      </c>
      <c r="O121" t="s">
        <v>1266</v>
      </c>
      <c r="P121" t="s">
        <v>1266</v>
      </c>
      <c r="Q121" t="s">
        <v>1266</v>
      </c>
      <c r="R121" t="s">
        <v>1266</v>
      </c>
      <c r="S121" t="s">
        <v>1266</v>
      </c>
      <c r="T121" t="s">
        <v>1266</v>
      </c>
      <c r="U121" t="s">
        <v>1266</v>
      </c>
      <c r="V121" t="s">
        <v>1266</v>
      </c>
      <c r="W121" t="s">
        <v>1266</v>
      </c>
      <c r="X121" t="s">
        <v>1266</v>
      </c>
      <c r="Y121" t="s">
        <v>1266</v>
      </c>
      <c r="Z121" t="s">
        <v>1266</v>
      </c>
      <c r="AA121" t="s">
        <v>1266</v>
      </c>
      <c r="AB121" t="s">
        <v>1266</v>
      </c>
      <c r="AC121" t="s">
        <v>1266</v>
      </c>
      <c r="AD121" t="s">
        <v>1266</v>
      </c>
      <c r="AE121" t="s">
        <v>1266</v>
      </c>
      <c r="AF121" t="s">
        <v>1266</v>
      </c>
      <c r="AG121" t="s">
        <v>1266</v>
      </c>
      <c r="AH121" t="s">
        <v>1266</v>
      </c>
      <c r="AI121" t="s">
        <v>1266</v>
      </c>
      <c r="AJ121" t="s">
        <v>1266</v>
      </c>
      <c r="AK121" t="s">
        <v>1266</v>
      </c>
      <c r="AL121" t="s">
        <v>1266</v>
      </c>
      <c r="AM121" t="s">
        <v>1266</v>
      </c>
      <c r="AN121" t="s">
        <v>1266</v>
      </c>
      <c r="AO121" t="s">
        <v>1266</v>
      </c>
      <c r="AP121" t="s">
        <v>1266</v>
      </c>
      <c r="AQ121" t="s">
        <v>1266</v>
      </c>
      <c r="AR121" t="s">
        <v>1266</v>
      </c>
      <c r="AS121" t="s">
        <v>1266</v>
      </c>
      <c r="AT121" t="s">
        <v>1266</v>
      </c>
      <c r="AU121" t="s">
        <v>1266</v>
      </c>
      <c r="AV121" t="s">
        <v>1266</v>
      </c>
      <c r="AW121" t="s">
        <v>1266</v>
      </c>
      <c r="AX121" t="s">
        <v>1266</v>
      </c>
      <c r="AY121" t="s">
        <v>1266</v>
      </c>
      <c r="AZ121" t="s">
        <v>1266</v>
      </c>
      <c r="BA121" t="s">
        <v>1266</v>
      </c>
      <c r="BB121" t="s">
        <v>1266</v>
      </c>
      <c r="BC121" t="s">
        <v>1266</v>
      </c>
      <c r="BD121" t="s">
        <v>1266</v>
      </c>
      <c r="BE121" t="s">
        <v>1266</v>
      </c>
      <c r="BF121" t="s">
        <v>1266</v>
      </c>
      <c r="BG121" t="s">
        <v>1266</v>
      </c>
      <c r="BH121" t="s">
        <v>1266</v>
      </c>
      <c r="BI121" t="s">
        <v>1266</v>
      </c>
      <c r="BJ121" t="s">
        <v>1266</v>
      </c>
      <c r="BK121" t="s">
        <v>1266</v>
      </c>
      <c r="BL121" t="s">
        <v>1266</v>
      </c>
      <c r="BM121" t="s">
        <v>1266</v>
      </c>
      <c r="BN121" t="s">
        <v>1266</v>
      </c>
      <c r="BO121" t="s">
        <v>1266</v>
      </c>
      <c r="BP121" t="s">
        <v>1266</v>
      </c>
      <c r="BQ121" t="s">
        <v>1266</v>
      </c>
      <c r="BR121" t="s">
        <v>1266</v>
      </c>
      <c r="BS121" t="s">
        <v>1266</v>
      </c>
      <c r="BT121" t="s">
        <v>1266</v>
      </c>
      <c r="BU121" t="s">
        <v>1266</v>
      </c>
      <c r="BV121" t="s">
        <v>1266</v>
      </c>
      <c r="BW121" t="s">
        <v>1266</v>
      </c>
      <c r="BX121" t="s">
        <v>1266</v>
      </c>
      <c r="BY121" t="s">
        <v>1266</v>
      </c>
      <c r="BZ121" t="s">
        <v>1266</v>
      </c>
      <c r="CA121" t="s">
        <v>1266</v>
      </c>
      <c r="CB121" t="s">
        <v>1266</v>
      </c>
      <c r="CC121" t="s">
        <v>1266</v>
      </c>
      <c r="CD121" t="s">
        <v>1266</v>
      </c>
      <c r="CE121" t="s">
        <v>1266</v>
      </c>
      <c r="CF121" t="s">
        <v>1266</v>
      </c>
      <c r="CG121" t="s">
        <v>1266</v>
      </c>
      <c r="CH121" t="s">
        <v>1266</v>
      </c>
      <c r="CI121" t="s">
        <v>1266</v>
      </c>
      <c r="CJ121" t="s">
        <v>1266</v>
      </c>
      <c r="CK121" t="s">
        <v>1266</v>
      </c>
      <c r="CL121" t="s">
        <v>1266</v>
      </c>
      <c r="CM121" t="s">
        <v>1266</v>
      </c>
      <c r="CN121" t="s">
        <v>1266</v>
      </c>
      <c r="CO121" s="17" t="s">
        <v>1266</v>
      </c>
    </row>
    <row r="122" spans="1:93" x14ac:dyDescent="0.25">
      <c r="A122" t="s">
        <v>1266</v>
      </c>
      <c r="B122" t="s">
        <v>1266</v>
      </c>
      <c r="C122" t="s">
        <v>1266</v>
      </c>
      <c r="D122" t="s">
        <v>1266</v>
      </c>
      <c r="E122" t="s">
        <v>1266</v>
      </c>
      <c r="F122" t="s">
        <v>1266</v>
      </c>
      <c r="G122" t="s">
        <v>1266</v>
      </c>
      <c r="H122" t="s">
        <v>1266</v>
      </c>
      <c r="I122" t="s">
        <v>1266</v>
      </c>
      <c r="J122" t="s">
        <v>1266</v>
      </c>
      <c r="K122" t="s">
        <v>1266</v>
      </c>
      <c r="L122" t="s">
        <v>1266</v>
      </c>
      <c r="M122" t="s">
        <v>1266</v>
      </c>
      <c r="N122" t="s">
        <v>1266</v>
      </c>
      <c r="O122" t="s">
        <v>1266</v>
      </c>
      <c r="P122" t="s">
        <v>1266</v>
      </c>
      <c r="Q122" t="s">
        <v>1266</v>
      </c>
      <c r="R122" t="s">
        <v>1266</v>
      </c>
      <c r="S122" t="s">
        <v>1266</v>
      </c>
      <c r="T122" t="s">
        <v>1266</v>
      </c>
      <c r="U122" t="s">
        <v>1266</v>
      </c>
      <c r="V122" t="s">
        <v>1266</v>
      </c>
      <c r="W122" t="s">
        <v>1266</v>
      </c>
      <c r="X122" t="s">
        <v>1266</v>
      </c>
      <c r="Y122" t="s">
        <v>1266</v>
      </c>
      <c r="Z122" t="s">
        <v>1266</v>
      </c>
      <c r="AA122" t="s">
        <v>1266</v>
      </c>
      <c r="AB122" t="s">
        <v>1266</v>
      </c>
      <c r="AC122" t="s">
        <v>1266</v>
      </c>
      <c r="AD122" t="s">
        <v>1266</v>
      </c>
      <c r="AE122" t="s">
        <v>1266</v>
      </c>
      <c r="AF122" t="s">
        <v>1266</v>
      </c>
      <c r="AG122" t="s">
        <v>1266</v>
      </c>
      <c r="AH122" t="s">
        <v>1266</v>
      </c>
      <c r="AI122" t="s">
        <v>1266</v>
      </c>
      <c r="AJ122" t="s">
        <v>1266</v>
      </c>
      <c r="AK122" t="s">
        <v>1266</v>
      </c>
      <c r="AL122" t="s">
        <v>1266</v>
      </c>
      <c r="AM122" t="s">
        <v>1266</v>
      </c>
      <c r="AN122" t="s">
        <v>1266</v>
      </c>
      <c r="AO122" t="s">
        <v>1266</v>
      </c>
      <c r="AP122" t="s">
        <v>1266</v>
      </c>
      <c r="AQ122" t="s">
        <v>1266</v>
      </c>
      <c r="AR122" t="s">
        <v>1266</v>
      </c>
      <c r="AS122" t="s">
        <v>1266</v>
      </c>
      <c r="AT122" t="s">
        <v>1266</v>
      </c>
      <c r="AU122" t="s">
        <v>1266</v>
      </c>
      <c r="AV122" t="s">
        <v>1266</v>
      </c>
      <c r="AW122" t="s">
        <v>1266</v>
      </c>
      <c r="AX122" t="s">
        <v>1266</v>
      </c>
      <c r="AY122" t="s">
        <v>1266</v>
      </c>
      <c r="AZ122" t="s">
        <v>1266</v>
      </c>
      <c r="BA122" t="s">
        <v>1266</v>
      </c>
      <c r="BB122" t="s">
        <v>1266</v>
      </c>
      <c r="BC122" t="s">
        <v>1266</v>
      </c>
      <c r="BD122" t="s">
        <v>1266</v>
      </c>
      <c r="BE122" t="s">
        <v>1266</v>
      </c>
      <c r="BF122" t="s">
        <v>1266</v>
      </c>
      <c r="BG122" t="s">
        <v>1266</v>
      </c>
      <c r="BH122" t="s">
        <v>1266</v>
      </c>
      <c r="BI122" t="s">
        <v>1266</v>
      </c>
      <c r="BJ122" t="s">
        <v>1266</v>
      </c>
      <c r="BK122" t="s">
        <v>1266</v>
      </c>
      <c r="BL122" t="s">
        <v>1266</v>
      </c>
      <c r="BM122" t="s">
        <v>1266</v>
      </c>
      <c r="BN122" t="s">
        <v>1266</v>
      </c>
      <c r="BO122" t="s">
        <v>1266</v>
      </c>
      <c r="BP122" t="s">
        <v>1266</v>
      </c>
      <c r="BQ122" t="s">
        <v>1266</v>
      </c>
      <c r="BR122" t="s">
        <v>1266</v>
      </c>
      <c r="BS122" t="s">
        <v>1266</v>
      </c>
      <c r="BT122" t="s">
        <v>1266</v>
      </c>
      <c r="BU122" t="s">
        <v>1266</v>
      </c>
      <c r="BV122" t="s">
        <v>1266</v>
      </c>
      <c r="BW122" t="s">
        <v>1266</v>
      </c>
      <c r="BX122" t="s">
        <v>1266</v>
      </c>
      <c r="BY122" t="s">
        <v>1266</v>
      </c>
      <c r="BZ122" t="s">
        <v>1266</v>
      </c>
      <c r="CA122" t="s">
        <v>1266</v>
      </c>
      <c r="CB122" t="s">
        <v>1266</v>
      </c>
      <c r="CC122" t="s">
        <v>1266</v>
      </c>
      <c r="CD122" t="s">
        <v>1266</v>
      </c>
      <c r="CE122" t="s">
        <v>1266</v>
      </c>
      <c r="CF122" t="s">
        <v>1266</v>
      </c>
      <c r="CG122" t="s">
        <v>1266</v>
      </c>
      <c r="CH122" t="s">
        <v>1266</v>
      </c>
      <c r="CI122" t="s">
        <v>1266</v>
      </c>
      <c r="CJ122" t="s">
        <v>1266</v>
      </c>
      <c r="CK122" t="s">
        <v>1266</v>
      </c>
      <c r="CL122" t="s">
        <v>1266</v>
      </c>
      <c r="CM122" t="s">
        <v>1266</v>
      </c>
      <c r="CN122" t="s">
        <v>1266</v>
      </c>
      <c r="CO122" s="17" t="s">
        <v>1266</v>
      </c>
    </row>
    <row r="123" spans="1:93" x14ac:dyDescent="0.25">
      <c r="A123" t="s">
        <v>1266</v>
      </c>
      <c r="B123" t="s">
        <v>1266</v>
      </c>
      <c r="C123" t="s">
        <v>1266</v>
      </c>
      <c r="D123" t="s">
        <v>1266</v>
      </c>
      <c r="E123" t="s">
        <v>1266</v>
      </c>
      <c r="F123" t="s">
        <v>1266</v>
      </c>
      <c r="G123" t="s">
        <v>1266</v>
      </c>
      <c r="H123" t="s">
        <v>1266</v>
      </c>
      <c r="I123" t="s">
        <v>1266</v>
      </c>
      <c r="J123" t="s">
        <v>1266</v>
      </c>
      <c r="K123" t="s">
        <v>1266</v>
      </c>
      <c r="L123" t="s">
        <v>1266</v>
      </c>
      <c r="M123" t="s">
        <v>1266</v>
      </c>
      <c r="N123" t="s">
        <v>1266</v>
      </c>
      <c r="O123" t="s">
        <v>1266</v>
      </c>
      <c r="P123" t="s">
        <v>1266</v>
      </c>
      <c r="Q123" t="s">
        <v>1266</v>
      </c>
      <c r="R123" t="s">
        <v>1266</v>
      </c>
      <c r="S123" t="s">
        <v>1266</v>
      </c>
      <c r="T123" t="s">
        <v>1266</v>
      </c>
      <c r="U123" t="s">
        <v>1266</v>
      </c>
      <c r="V123" t="s">
        <v>1266</v>
      </c>
      <c r="W123" t="s">
        <v>1266</v>
      </c>
      <c r="X123" t="s">
        <v>1266</v>
      </c>
      <c r="Y123" t="s">
        <v>1266</v>
      </c>
      <c r="Z123" t="s">
        <v>1266</v>
      </c>
      <c r="AA123" t="s">
        <v>1266</v>
      </c>
      <c r="AB123" t="s">
        <v>1266</v>
      </c>
      <c r="AC123" t="s">
        <v>1266</v>
      </c>
      <c r="AD123" t="s">
        <v>1266</v>
      </c>
      <c r="AE123" t="s">
        <v>1266</v>
      </c>
      <c r="AF123" t="s">
        <v>1266</v>
      </c>
      <c r="AG123" t="s">
        <v>1266</v>
      </c>
      <c r="AH123" t="s">
        <v>1266</v>
      </c>
      <c r="AI123" t="s">
        <v>1266</v>
      </c>
      <c r="AJ123" t="s">
        <v>1266</v>
      </c>
      <c r="AK123" t="s">
        <v>1266</v>
      </c>
      <c r="AL123" t="s">
        <v>1266</v>
      </c>
      <c r="AM123" t="s">
        <v>1266</v>
      </c>
      <c r="AN123" t="s">
        <v>1266</v>
      </c>
      <c r="AO123" t="s">
        <v>1266</v>
      </c>
      <c r="AP123" t="s">
        <v>1266</v>
      </c>
      <c r="AQ123" t="s">
        <v>1266</v>
      </c>
      <c r="AR123" t="s">
        <v>1266</v>
      </c>
      <c r="AS123" t="s">
        <v>1266</v>
      </c>
      <c r="AT123" t="s">
        <v>1266</v>
      </c>
      <c r="AU123" t="s">
        <v>1266</v>
      </c>
      <c r="AV123" t="s">
        <v>1266</v>
      </c>
      <c r="AW123" t="s">
        <v>1266</v>
      </c>
      <c r="AX123" t="s">
        <v>1266</v>
      </c>
      <c r="AY123" t="s">
        <v>1266</v>
      </c>
      <c r="AZ123" t="s">
        <v>1266</v>
      </c>
      <c r="BA123" t="s">
        <v>1266</v>
      </c>
      <c r="BB123" t="s">
        <v>1266</v>
      </c>
      <c r="BC123" t="s">
        <v>1266</v>
      </c>
      <c r="BD123" t="s">
        <v>1266</v>
      </c>
      <c r="BE123" t="s">
        <v>1266</v>
      </c>
      <c r="BF123" t="s">
        <v>1266</v>
      </c>
      <c r="BG123" t="s">
        <v>1266</v>
      </c>
      <c r="BH123" t="s">
        <v>1266</v>
      </c>
      <c r="BI123" t="s">
        <v>1266</v>
      </c>
      <c r="BJ123" t="s">
        <v>1266</v>
      </c>
      <c r="BK123" t="s">
        <v>1266</v>
      </c>
      <c r="BL123" t="s">
        <v>1266</v>
      </c>
      <c r="BM123" t="s">
        <v>1266</v>
      </c>
      <c r="BN123" t="s">
        <v>1266</v>
      </c>
      <c r="BO123" t="s">
        <v>1266</v>
      </c>
      <c r="BP123" t="s">
        <v>1266</v>
      </c>
      <c r="BQ123" t="s">
        <v>1266</v>
      </c>
      <c r="BR123" t="s">
        <v>1266</v>
      </c>
      <c r="BS123" t="s">
        <v>1266</v>
      </c>
      <c r="BT123" t="s">
        <v>1266</v>
      </c>
      <c r="BU123" t="s">
        <v>1266</v>
      </c>
      <c r="BV123" t="s">
        <v>1266</v>
      </c>
      <c r="BW123" t="s">
        <v>1266</v>
      </c>
      <c r="BX123" t="s">
        <v>1266</v>
      </c>
      <c r="BY123" t="s">
        <v>1266</v>
      </c>
      <c r="BZ123" t="s">
        <v>1266</v>
      </c>
      <c r="CA123" t="s">
        <v>1266</v>
      </c>
      <c r="CB123" t="s">
        <v>1266</v>
      </c>
      <c r="CC123" t="s">
        <v>1266</v>
      </c>
      <c r="CD123" t="s">
        <v>1266</v>
      </c>
      <c r="CE123" t="s">
        <v>1266</v>
      </c>
      <c r="CF123" t="s">
        <v>1266</v>
      </c>
      <c r="CG123" t="s">
        <v>1266</v>
      </c>
      <c r="CH123" t="s">
        <v>1266</v>
      </c>
      <c r="CI123" t="s">
        <v>1266</v>
      </c>
      <c r="CJ123" t="s">
        <v>1266</v>
      </c>
      <c r="CK123" t="s">
        <v>1266</v>
      </c>
      <c r="CL123" t="s">
        <v>1266</v>
      </c>
      <c r="CM123" t="s">
        <v>1266</v>
      </c>
      <c r="CN123" t="s">
        <v>1266</v>
      </c>
      <c r="CO123" s="17" t="s">
        <v>1266</v>
      </c>
    </row>
    <row r="124" spans="1:93" x14ac:dyDescent="0.25">
      <c r="A124" t="s">
        <v>1266</v>
      </c>
      <c r="B124" t="s">
        <v>1266</v>
      </c>
      <c r="C124" t="s">
        <v>1266</v>
      </c>
      <c r="D124" t="s">
        <v>1266</v>
      </c>
      <c r="E124" t="s">
        <v>1266</v>
      </c>
      <c r="F124" t="s">
        <v>1266</v>
      </c>
      <c r="G124" t="s">
        <v>1266</v>
      </c>
      <c r="H124" t="s">
        <v>1266</v>
      </c>
      <c r="I124" t="s">
        <v>1266</v>
      </c>
      <c r="J124" t="s">
        <v>1266</v>
      </c>
      <c r="K124" t="s">
        <v>1266</v>
      </c>
      <c r="L124" t="s">
        <v>1266</v>
      </c>
      <c r="M124" t="s">
        <v>1266</v>
      </c>
      <c r="N124" t="s">
        <v>1266</v>
      </c>
      <c r="O124" t="s">
        <v>1266</v>
      </c>
      <c r="P124" t="s">
        <v>1266</v>
      </c>
      <c r="Q124" t="s">
        <v>1266</v>
      </c>
      <c r="R124" t="s">
        <v>1266</v>
      </c>
      <c r="S124" t="s">
        <v>1266</v>
      </c>
      <c r="T124" t="s">
        <v>1266</v>
      </c>
      <c r="U124" t="s">
        <v>1266</v>
      </c>
      <c r="V124" t="s">
        <v>1266</v>
      </c>
      <c r="W124" t="s">
        <v>1266</v>
      </c>
      <c r="X124" t="s">
        <v>1266</v>
      </c>
      <c r="Y124" t="s">
        <v>1266</v>
      </c>
      <c r="Z124" t="s">
        <v>1266</v>
      </c>
      <c r="AA124" t="s">
        <v>1266</v>
      </c>
      <c r="AB124" t="s">
        <v>1266</v>
      </c>
      <c r="AC124" t="s">
        <v>1266</v>
      </c>
      <c r="AD124" t="s">
        <v>1266</v>
      </c>
      <c r="AE124" t="s">
        <v>1266</v>
      </c>
      <c r="AF124" t="s">
        <v>1266</v>
      </c>
      <c r="AG124" t="s">
        <v>1266</v>
      </c>
      <c r="AH124" t="s">
        <v>1266</v>
      </c>
      <c r="AI124" t="s">
        <v>1266</v>
      </c>
      <c r="AJ124" t="s">
        <v>1266</v>
      </c>
      <c r="AK124" t="s">
        <v>1266</v>
      </c>
      <c r="AL124" t="s">
        <v>1266</v>
      </c>
      <c r="AM124" t="s">
        <v>1266</v>
      </c>
      <c r="AN124" t="s">
        <v>1266</v>
      </c>
      <c r="AO124" t="s">
        <v>1266</v>
      </c>
      <c r="AP124" t="s">
        <v>1266</v>
      </c>
      <c r="AQ124" t="s">
        <v>1266</v>
      </c>
      <c r="AR124" t="s">
        <v>1266</v>
      </c>
      <c r="AS124" t="s">
        <v>1266</v>
      </c>
      <c r="AT124" t="s">
        <v>1266</v>
      </c>
      <c r="AU124" t="s">
        <v>1266</v>
      </c>
      <c r="AV124" t="s">
        <v>1266</v>
      </c>
      <c r="AW124" t="s">
        <v>1266</v>
      </c>
      <c r="AX124" t="s">
        <v>1266</v>
      </c>
      <c r="AY124" t="s">
        <v>1266</v>
      </c>
      <c r="AZ124" t="s">
        <v>1266</v>
      </c>
      <c r="BA124" t="s">
        <v>1266</v>
      </c>
      <c r="BB124" t="s">
        <v>1266</v>
      </c>
      <c r="BC124" t="s">
        <v>1266</v>
      </c>
      <c r="BD124" t="s">
        <v>1266</v>
      </c>
      <c r="BE124" t="s">
        <v>1266</v>
      </c>
      <c r="BF124" t="s">
        <v>1266</v>
      </c>
      <c r="BG124" t="s">
        <v>1266</v>
      </c>
      <c r="BH124" t="s">
        <v>1266</v>
      </c>
      <c r="BI124" t="s">
        <v>1266</v>
      </c>
      <c r="BJ124" t="s">
        <v>1266</v>
      </c>
      <c r="BK124" t="s">
        <v>1266</v>
      </c>
      <c r="BL124" t="s">
        <v>1266</v>
      </c>
      <c r="BM124" t="s">
        <v>1266</v>
      </c>
      <c r="BN124" t="s">
        <v>1266</v>
      </c>
      <c r="BO124" t="s">
        <v>1266</v>
      </c>
      <c r="BP124" t="s">
        <v>1266</v>
      </c>
      <c r="BQ124" t="s">
        <v>1266</v>
      </c>
      <c r="BR124" t="s">
        <v>1266</v>
      </c>
      <c r="BS124" t="s">
        <v>1266</v>
      </c>
      <c r="BT124" t="s">
        <v>1266</v>
      </c>
      <c r="BU124" t="s">
        <v>1266</v>
      </c>
      <c r="BV124" t="s">
        <v>1266</v>
      </c>
      <c r="BW124" t="s">
        <v>1266</v>
      </c>
      <c r="BX124" t="s">
        <v>1266</v>
      </c>
      <c r="BY124" t="s">
        <v>1266</v>
      </c>
      <c r="BZ124" t="s">
        <v>1266</v>
      </c>
      <c r="CA124" t="s">
        <v>1266</v>
      </c>
      <c r="CB124" t="s">
        <v>1266</v>
      </c>
      <c r="CC124" t="s">
        <v>1266</v>
      </c>
      <c r="CD124" t="s">
        <v>1266</v>
      </c>
      <c r="CE124" t="s">
        <v>1266</v>
      </c>
      <c r="CF124" t="s">
        <v>1266</v>
      </c>
      <c r="CG124" t="s">
        <v>1266</v>
      </c>
      <c r="CH124" t="s">
        <v>1266</v>
      </c>
      <c r="CI124" t="s">
        <v>1266</v>
      </c>
      <c r="CJ124" t="s">
        <v>1266</v>
      </c>
      <c r="CK124" t="s">
        <v>1266</v>
      </c>
      <c r="CL124" t="s">
        <v>1266</v>
      </c>
      <c r="CM124" t="s">
        <v>1266</v>
      </c>
      <c r="CN124" t="s">
        <v>1266</v>
      </c>
      <c r="CO124" s="17" t="s">
        <v>1266</v>
      </c>
    </row>
    <row r="125" spans="1:93" x14ac:dyDescent="0.25">
      <c r="A125" t="s">
        <v>1266</v>
      </c>
      <c r="B125" t="s">
        <v>1266</v>
      </c>
      <c r="C125" t="s">
        <v>1266</v>
      </c>
      <c r="D125" t="s">
        <v>1266</v>
      </c>
      <c r="E125" t="s">
        <v>1266</v>
      </c>
      <c r="F125" t="s">
        <v>1266</v>
      </c>
      <c r="G125" t="s">
        <v>1266</v>
      </c>
      <c r="H125" t="s">
        <v>1266</v>
      </c>
      <c r="I125" t="s">
        <v>1266</v>
      </c>
      <c r="J125" t="s">
        <v>1266</v>
      </c>
      <c r="K125" t="s">
        <v>1266</v>
      </c>
      <c r="L125" t="s">
        <v>1266</v>
      </c>
      <c r="M125" t="s">
        <v>1266</v>
      </c>
      <c r="N125" t="s">
        <v>1266</v>
      </c>
      <c r="O125" t="s">
        <v>1266</v>
      </c>
      <c r="P125" t="s">
        <v>1266</v>
      </c>
      <c r="Q125" t="s">
        <v>1266</v>
      </c>
      <c r="R125" t="s">
        <v>1266</v>
      </c>
      <c r="S125" t="s">
        <v>1266</v>
      </c>
      <c r="T125" t="s">
        <v>1266</v>
      </c>
      <c r="U125" t="s">
        <v>1266</v>
      </c>
      <c r="V125" t="s">
        <v>1266</v>
      </c>
      <c r="W125" t="s">
        <v>1266</v>
      </c>
      <c r="X125" t="s">
        <v>1266</v>
      </c>
      <c r="Y125" t="s">
        <v>1266</v>
      </c>
      <c r="Z125" t="s">
        <v>1266</v>
      </c>
      <c r="AA125" t="s">
        <v>1266</v>
      </c>
      <c r="AB125" t="s">
        <v>1266</v>
      </c>
      <c r="AC125" t="s">
        <v>1266</v>
      </c>
      <c r="AD125" t="s">
        <v>1266</v>
      </c>
      <c r="AE125" t="s">
        <v>1266</v>
      </c>
      <c r="AF125" t="s">
        <v>1266</v>
      </c>
      <c r="AG125" t="s">
        <v>1266</v>
      </c>
      <c r="AH125" t="s">
        <v>1266</v>
      </c>
      <c r="AI125" t="s">
        <v>1266</v>
      </c>
      <c r="AJ125" t="s">
        <v>1266</v>
      </c>
      <c r="AK125" t="s">
        <v>1266</v>
      </c>
      <c r="AL125" t="s">
        <v>1266</v>
      </c>
      <c r="AM125" t="s">
        <v>1266</v>
      </c>
      <c r="AN125" t="s">
        <v>1266</v>
      </c>
      <c r="AO125" t="s">
        <v>1266</v>
      </c>
      <c r="AP125" t="s">
        <v>1266</v>
      </c>
      <c r="AQ125" t="s">
        <v>1266</v>
      </c>
      <c r="AR125" t="s">
        <v>1266</v>
      </c>
      <c r="AS125" t="s">
        <v>1266</v>
      </c>
      <c r="AT125" t="s">
        <v>1266</v>
      </c>
      <c r="AU125" t="s">
        <v>1266</v>
      </c>
      <c r="AV125" t="s">
        <v>1266</v>
      </c>
      <c r="AW125" t="s">
        <v>1266</v>
      </c>
      <c r="AX125" t="s">
        <v>1266</v>
      </c>
      <c r="AY125" t="s">
        <v>1266</v>
      </c>
      <c r="AZ125" t="s">
        <v>1266</v>
      </c>
      <c r="BA125" t="s">
        <v>1266</v>
      </c>
      <c r="BB125" t="s">
        <v>1266</v>
      </c>
      <c r="BC125" t="s">
        <v>1266</v>
      </c>
      <c r="BD125" t="s">
        <v>1266</v>
      </c>
      <c r="BE125" t="s">
        <v>1266</v>
      </c>
      <c r="BF125" t="s">
        <v>1266</v>
      </c>
      <c r="BG125" t="s">
        <v>1266</v>
      </c>
      <c r="BH125" t="s">
        <v>1266</v>
      </c>
      <c r="BI125" t="s">
        <v>1266</v>
      </c>
      <c r="BJ125" t="s">
        <v>1266</v>
      </c>
      <c r="BK125" t="s">
        <v>1266</v>
      </c>
      <c r="BL125" t="s">
        <v>1266</v>
      </c>
      <c r="BM125" t="s">
        <v>1266</v>
      </c>
      <c r="BN125" t="s">
        <v>1266</v>
      </c>
      <c r="BO125" t="s">
        <v>1266</v>
      </c>
      <c r="BP125" t="s">
        <v>1266</v>
      </c>
      <c r="BQ125" t="s">
        <v>1266</v>
      </c>
      <c r="BR125" t="s">
        <v>1266</v>
      </c>
      <c r="BS125" t="s">
        <v>1266</v>
      </c>
      <c r="BT125" t="s">
        <v>1266</v>
      </c>
      <c r="BU125" t="s">
        <v>1266</v>
      </c>
      <c r="BV125" t="s">
        <v>1266</v>
      </c>
      <c r="BW125" t="s">
        <v>1266</v>
      </c>
      <c r="BX125" t="s">
        <v>1266</v>
      </c>
      <c r="BY125" t="s">
        <v>1266</v>
      </c>
      <c r="BZ125" t="s">
        <v>1266</v>
      </c>
      <c r="CA125" t="s">
        <v>1266</v>
      </c>
      <c r="CB125" t="s">
        <v>1266</v>
      </c>
      <c r="CC125" t="s">
        <v>1266</v>
      </c>
      <c r="CD125" t="s">
        <v>1266</v>
      </c>
      <c r="CE125" t="s">
        <v>1266</v>
      </c>
      <c r="CF125" t="s">
        <v>1266</v>
      </c>
      <c r="CG125" t="s">
        <v>1266</v>
      </c>
      <c r="CH125" t="s">
        <v>1266</v>
      </c>
      <c r="CI125" t="s">
        <v>1266</v>
      </c>
      <c r="CJ125" t="s">
        <v>1266</v>
      </c>
      <c r="CK125" t="s">
        <v>1266</v>
      </c>
      <c r="CL125" t="s">
        <v>1266</v>
      </c>
      <c r="CM125" t="s">
        <v>1266</v>
      </c>
      <c r="CN125" t="s">
        <v>1266</v>
      </c>
      <c r="CO125" s="17" t="s">
        <v>1266</v>
      </c>
    </row>
    <row r="126" spans="1:93" x14ac:dyDescent="0.25">
      <c r="A126" t="s">
        <v>1266</v>
      </c>
      <c r="B126" t="s">
        <v>1266</v>
      </c>
      <c r="C126" t="s">
        <v>1266</v>
      </c>
      <c r="D126" t="s">
        <v>1266</v>
      </c>
      <c r="E126" t="s">
        <v>1266</v>
      </c>
      <c r="F126" t="s">
        <v>1266</v>
      </c>
      <c r="G126" t="s">
        <v>1266</v>
      </c>
      <c r="H126" t="s">
        <v>1266</v>
      </c>
      <c r="I126" t="s">
        <v>1266</v>
      </c>
      <c r="J126" t="s">
        <v>1266</v>
      </c>
      <c r="K126" t="s">
        <v>1266</v>
      </c>
      <c r="L126" t="s">
        <v>1266</v>
      </c>
      <c r="M126" t="s">
        <v>1266</v>
      </c>
      <c r="N126" t="s">
        <v>1266</v>
      </c>
      <c r="O126" t="s">
        <v>1266</v>
      </c>
      <c r="P126" t="s">
        <v>1266</v>
      </c>
      <c r="Q126" t="s">
        <v>1266</v>
      </c>
      <c r="R126" t="s">
        <v>1266</v>
      </c>
      <c r="S126" t="s">
        <v>1266</v>
      </c>
      <c r="T126" t="s">
        <v>1266</v>
      </c>
      <c r="U126" t="s">
        <v>1266</v>
      </c>
      <c r="V126" t="s">
        <v>1266</v>
      </c>
      <c r="W126" t="s">
        <v>1266</v>
      </c>
      <c r="X126" t="s">
        <v>1266</v>
      </c>
      <c r="Y126" t="s">
        <v>1266</v>
      </c>
      <c r="Z126" t="s">
        <v>1266</v>
      </c>
      <c r="AA126" t="s">
        <v>1266</v>
      </c>
      <c r="AB126" t="s">
        <v>1266</v>
      </c>
      <c r="AC126" t="s">
        <v>1266</v>
      </c>
      <c r="AD126" t="s">
        <v>1266</v>
      </c>
      <c r="AE126" t="s">
        <v>1266</v>
      </c>
      <c r="AF126" t="s">
        <v>1266</v>
      </c>
      <c r="AG126" t="s">
        <v>1266</v>
      </c>
      <c r="AH126" t="s">
        <v>1266</v>
      </c>
      <c r="AI126" t="s">
        <v>1266</v>
      </c>
      <c r="AJ126" t="s">
        <v>1266</v>
      </c>
      <c r="AK126" t="s">
        <v>1266</v>
      </c>
      <c r="AL126" t="s">
        <v>1266</v>
      </c>
      <c r="AM126" t="s">
        <v>1266</v>
      </c>
      <c r="AN126" t="s">
        <v>1266</v>
      </c>
      <c r="AO126" t="s">
        <v>1266</v>
      </c>
      <c r="AP126" t="s">
        <v>1266</v>
      </c>
      <c r="AQ126" t="s">
        <v>1266</v>
      </c>
      <c r="AR126" t="s">
        <v>1266</v>
      </c>
      <c r="AS126" t="s">
        <v>1266</v>
      </c>
      <c r="AT126" t="s">
        <v>1266</v>
      </c>
      <c r="AU126" t="s">
        <v>1266</v>
      </c>
      <c r="AV126" t="s">
        <v>1266</v>
      </c>
      <c r="AW126" t="s">
        <v>1266</v>
      </c>
      <c r="AX126" t="s">
        <v>1266</v>
      </c>
      <c r="AY126" t="s">
        <v>1266</v>
      </c>
      <c r="AZ126" t="s">
        <v>1266</v>
      </c>
      <c r="BA126" t="s">
        <v>1266</v>
      </c>
      <c r="BB126" t="s">
        <v>1266</v>
      </c>
      <c r="BC126" t="s">
        <v>1266</v>
      </c>
      <c r="BD126" t="s">
        <v>1266</v>
      </c>
      <c r="BE126" t="s">
        <v>1266</v>
      </c>
      <c r="BF126" t="s">
        <v>1266</v>
      </c>
      <c r="BG126" t="s">
        <v>1266</v>
      </c>
      <c r="BH126" t="s">
        <v>1266</v>
      </c>
      <c r="BI126" t="s">
        <v>1266</v>
      </c>
      <c r="BJ126" t="s">
        <v>1266</v>
      </c>
      <c r="BK126" t="s">
        <v>1266</v>
      </c>
      <c r="BL126" t="s">
        <v>1266</v>
      </c>
      <c r="BM126" t="s">
        <v>1266</v>
      </c>
      <c r="BN126" t="s">
        <v>1266</v>
      </c>
      <c r="BO126" t="s">
        <v>1266</v>
      </c>
      <c r="BP126" t="s">
        <v>1266</v>
      </c>
      <c r="BQ126" t="s">
        <v>1266</v>
      </c>
      <c r="BR126" t="s">
        <v>1266</v>
      </c>
      <c r="BS126" t="s">
        <v>1266</v>
      </c>
      <c r="BT126" t="s">
        <v>1266</v>
      </c>
      <c r="BU126" t="s">
        <v>1266</v>
      </c>
      <c r="BV126" t="s">
        <v>1266</v>
      </c>
      <c r="BW126" t="s">
        <v>1266</v>
      </c>
      <c r="BX126" t="s">
        <v>1266</v>
      </c>
      <c r="BY126" t="s">
        <v>1266</v>
      </c>
      <c r="BZ126" t="s">
        <v>1266</v>
      </c>
      <c r="CA126" t="s">
        <v>1266</v>
      </c>
      <c r="CB126" t="s">
        <v>1266</v>
      </c>
      <c r="CC126" t="s">
        <v>1266</v>
      </c>
      <c r="CD126" t="s">
        <v>1266</v>
      </c>
      <c r="CE126" t="s">
        <v>1266</v>
      </c>
      <c r="CF126" t="s">
        <v>1266</v>
      </c>
      <c r="CG126" t="s">
        <v>1266</v>
      </c>
      <c r="CH126" t="s">
        <v>1266</v>
      </c>
      <c r="CI126" t="s">
        <v>1266</v>
      </c>
      <c r="CJ126" t="s">
        <v>1266</v>
      </c>
      <c r="CK126" t="s">
        <v>1266</v>
      </c>
      <c r="CL126" t="s">
        <v>1266</v>
      </c>
      <c r="CM126" t="s">
        <v>1266</v>
      </c>
      <c r="CN126" t="s">
        <v>1266</v>
      </c>
      <c r="CO126" s="17" t="s">
        <v>1266</v>
      </c>
    </row>
    <row r="128" spans="1:93" x14ac:dyDescent="0.25">
      <c r="A128">
        <f>COUNTIF(A3:A126,"&lt;&gt;FREE")</f>
        <v>23</v>
      </c>
      <c r="B128">
        <f t="shared" ref="B128:BM128" si="0">COUNTIF(B3:B126,"&lt;&gt;FREE")</f>
        <v>49</v>
      </c>
      <c r="C128">
        <f t="shared" si="0"/>
        <v>25</v>
      </c>
      <c r="D128">
        <f t="shared" si="0"/>
        <v>17</v>
      </c>
      <c r="E128">
        <f t="shared" si="0"/>
        <v>8</v>
      </c>
      <c r="F128">
        <f t="shared" si="0"/>
        <v>25</v>
      </c>
      <c r="G128">
        <f t="shared" si="0"/>
        <v>6</v>
      </c>
      <c r="H128">
        <f t="shared" si="0"/>
        <v>19</v>
      </c>
      <c r="I128">
        <f t="shared" si="0"/>
        <v>27</v>
      </c>
      <c r="J128">
        <f t="shared" si="0"/>
        <v>31</v>
      </c>
      <c r="K128">
        <f t="shared" si="0"/>
        <v>20</v>
      </c>
      <c r="L128">
        <f t="shared" si="0"/>
        <v>21</v>
      </c>
      <c r="M128">
        <f t="shared" si="0"/>
        <v>16</v>
      </c>
      <c r="N128">
        <f t="shared" si="0"/>
        <v>17</v>
      </c>
      <c r="O128">
        <f t="shared" si="0"/>
        <v>24</v>
      </c>
      <c r="P128">
        <f t="shared" si="0"/>
        <v>17</v>
      </c>
      <c r="Q128">
        <f t="shared" si="0"/>
        <v>29</v>
      </c>
      <c r="R128">
        <f t="shared" si="0"/>
        <v>45</v>
      </c>
      <c r="S128">
        <f t="shared" si="0"/>
        <v>22</v>
      </c>
      <c r="T128">
        <f t="shared" si="0"/>
        <v>36</v>
      </c>
      <c r="U128">
        <f t="shared" si="0"/>
        <v>13</v>
      </c>
      <c r="V128">
        <f t="shared" si="0"/>
        <v>8</v>
      </c>
      <c r="W128">
        <f t="shared" si="0"/>
        <v>19</v>
      </c>
      <c r="X128">
        <f t="shared" si="0"/>
        <v>26</v>
      </c>
      <c r="Y128">
        <f t="shared" si="0"/>
        <v>14</v>
      </c>
      <c r="Z128">
        <f t="shared" si="0"/>
        <v>20</v>
      </c>
      <c r="AA128">
        <f t="shared" si="0"/>
        <v>36</v>
      </c>
      <c r="AB128">
        <f t="shared" si="0"/>
        <v>23</v>
      </c>
      <c r="AC128">
        <f t="shared" si="0"/>
        <v>25</v>
      </c>
      <c r="AD128">
        <f t="shared" si="0"/>
        <v>21</v>
      </c>
      <c r="AE128">
        <f t="shared" si="0"/>
        <v>27</v>
      </c>
      <c r="AF128">
        <f t="shared" si="0"/>
        <v>31</v>
      </c>
      <c r="AG128">
        <f t="shared" si="0"/>
        <v>31</v>
      </c>
      <c r="AH128">
        <f t="shared" si="0"/>
        <v>23</v>
      </c>
      <c r="AI128">
        <f t="shared" si="0"/>
        <v>23</v>
      </c>
      <c r="AJ128">
        <f t="shared" si="0"/>
        <v>20</v>
      </c>
      <c r="AK128">
        <f t="shared" si="0"/>
        <v>20</v>
      </c>
      <c r="AL128">
        <f t="shared" si="0"/>
        <v>18</v>
      </c>
      <c r="AM128">
        <f t="shared" si="0"/>
        <v>14</v>
      </c>
      <c r="AN128">
        <f t="shared" si="0"/>
        <v>15</v>
      </c>
      <c r="AO128">
        <f t="shared" si="0"/>
        <v>59</v>
      </c>
      <c r="AP128">
        <f t="shared" si="0"/>
        <v>24</v>
      </c>
      <c r="AQ128">
        <f t="shared" si="0"/>
        <v>35</v>
      </c>
      <c r="AR128">
        <f t="shared" si="0"/>
        <v>19</v>
      </c>
      <c r="AS128">
        <f t="shared" si="0"/>
        <v>49</v>
      </c>
      <c r="AT128">
        <f t="shared" si="0"/>
        <v>46</v>
      </c>
      <c r="AU128">
        <f t="shared" si="0"/>
        <v>13</v>
      </c>
      <c r="AV128">
        <f t="shared" si="0"/>
        <v>43</v>
      </c>
      <c r="AW128">
        <f t="shared" si="0"/>
        <v>61</v>
      </c>
      <c r="AX128">
        <f t="shared" si="0"/>
        <v>18</v>
      </c>
      <c r="AY128">
        <f t="shared" si="0"/>
        <v>10</v>
      </c>
      <c r="AZ128">
        <f t="shared" si="0"/>
        <v>22</v>
      </c>
      <c r="BA128">
        <f t="shared" si="0"/>
        <v>18</v>
      </c>
      <c r="BB128">
        <f t="shared" si="0"/>
        <v>30</v>
      </c>
      <c r="BC128">
        <f t="shared" si="0"/>
        <v>23</v>
      </c>
      <c r="BD128">
        <f t="shared" si="0"/>
        <v>15</v>
      </c>
      <c r="BE128">
        <f t="shared" si="0"/>
        <v>22</v>
      </c>
      <c r="BF128">
        <f t="shared" si="0"/>
        <v>5</v>
      </c>
      <c r="BG128">
        <f t="shared" si="0"/>
        <v>14</v>
      </c>
      <c r="BH128">
        <f t="shared" si="0"/>
        <v>15</v>
      </c>
      <c r="BI128">
        <f t="shared" si="0"/>
        <v>20</v>
      </c>
      <c r="BJ128">
        <f t="shared" si="0"/>
        <v>10</v>
      </c>
      <c r="BK128">
        <f t="shared" si="0"/>
        <v>12</v>
      </c>
      <c r="BL128">
        <f t="shared" si="0"/>
        <v>30</v>
      </c>
      <c r="BM128">
        <f t="shared" si="0"/>
        <v>16</v>
      </c>
      <c r="BN128">
        <f t="shared" ref="BN128:CO128" si="1">COUNTIF(BN3:BN126,"&lt;&gt;FREE")</f>
        <v>19</v>
      </c>
      <c r="BO128">
        <f t="shared" si="1"/>
        <v>20</v>
      </c>
      <c r="BP128">
        <f t="shared" si="1"/>
        <v>23</v>
      </c>
      <c r="BQ128">
        <f t="shared" si="1"/>
        <v>22</v>
      </c>
      <c r="BR128">
        <f t="shared" si="1"/>
        <v>16</v>
      </c>
      <c r="BS128">
        <f t="shared" si="1"/>
        <v>33</v>
      </c>
      <c r="BT128">
        <f t="shared" si="1"/>
        <v>7</v>
      </c>
      <c r="BU128">
        <f t="shared" si="1"/>
        <v>26</v>
      </c>
      <c r="BV128">
        <f t="shared" si="1"/>
        <v>19</v>
      </c>
      <c r="BW128">
        <f t="shared" si="1"/>
        <v>14</v>
      </c>
      <c r="BX128">
        <f t="shared" si="1"/>
        <v>20</v>
      </c>
      <c r="BY128">
        <f t="shared" si="1"/>
        <v>16</v>
      </c>
      <c r="BZ128">
        <f t="shared" si="1"/>
        <v>8</v>
      </c>
      <c r="CA128">
        <f t="shared" si="1"/>
        <v>39</v>
      </c>
      <c r="CB128">
        <f t="shared" si="1"/>
        <v>11</v>
      </c>
      <c r="CC128">
        <f t="shared" si="1"/>
        <v>8</v>
      </c>
      <c r="CD128">
        <f t="shared" si="1"/>
        <v>19</v>
      </c>
      <c r="CE128">
        <f t="shared" si="1"/>
        <v>12</v>
      </c>
      <c r="CF128">
        <f t="shared" si="1"/>
        <v>26</v>
      </c>
      <c r="CG128">
        <f t="shared" si="1"/>
        <v>13</v>
      </c>
      <c r="CH128">
        <f t="shared" si="1"/>
        <v>17</v>
      </c>
      <c r="CI128">
        <f t="shared" si="1"/>
        <v>17</v>
      </c>
      <c r="CJ128">
        <f t="shared" si="1"/>
        <v>22</v>
      </c>
      <c r="CK128">
        <f t="shared" si="1"/>
        <v>35</v>
      </c>
      <c r="CL128">
        <f t="shared" si="1"/>
        <v>22</v>
      </c>
      <c r="CM128">
        <f t="shared" si="1"/>
        <v>23</v>
      </c>
      <c r="CN128">
        <f t="shared" si="1"/>
        <v>14</v>
      </c>
      <c r="CO128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O112"/>
  <sheetViews>
    <sheetView workbookViewId="0">
      <selection activeCell="J33" sqref="J33"/>
    </sheetView>
  </sheetViews>
  <sheetFormatPr defaultColWidth="9.109375" defaultRowHeight="14.4" x14ac:dyDescent="0.3"/>
  <cols>
    <col min="1" max="16384" width="9.109375" style="16"/>
  </cols>
  <sheetData>
    <row r="1" spans="1:93" x14ac:dyDescent="0.3">
      <c r="A1" s="15">
        <v>1</v>
      </c>
      <c r="B1" s="15">
        <v>2</v>
      </c>
      <c r="C1" s="15">
        <v>3</v>
      </c>
      <c r="D1" s="15">
        <v>4</v>
      </c>
      <c r="E1" s="15">
        <v>5</v>
      </c>
      <c r="F1" s="15">
        <v>6</v>
      </c>
      <c r="G1" s="15">
        <v>7</v>
      </c>
      <c r="H1" s="15">
        <v>8</v>
      </c>
      <c r="I1" s="15">
        <v>9</v>
      </c>
      <c r="J1" s="15">
        <v>10</v>
      </c>
      <c r="K1" s="15">
        <v>11</v>
      </c>
      <c r="L1" s="15">
        <v>12</v>
      </c>
      <c r="M1" s="15">
        <v>13</v>
      </c>
      <c r="N1" s="15">
        <v>14</v>
      </c>
      <c r="O1" s="15">
        <v>15</v>
      </c>
      <c r="P1" s="15">
        <v>16</v>
      </c>
      <c r="Q1" s="15">
        <v>17</v>
      </c>
      <c r="R1" s="15">
        <v>18</v>
      </c>
      <c r="S1" s="15">
        <v>19</v>
      </c>
      <c r="T1" s="15">
        <v>20</v>
      </c>
      <c r="U1" s="15">
        <v>21</v>
      </c>
      <c r="V1" s="15">
        <v>22</v>
      </c>
      <c r="W1" s="15">
        <v>23</v>
      </c>
      <c r="X1" s="15">
        <v>24</v>
      </c>
      <c r="Y1" s="15">
        <v>25</v>
      </c>
      <c r="Z1" s="15">
        <v>26</v>
      </c>
      <c r="AA1" s="15">
        <v>27</v>
      </c>
      <c r="AB1" s="15">
        <v>28</v>
      </c>
      <c r="AC1" s="15">
        <v>29</v>
      </c>
      <c r="AD1" s="15">
        <v>30</v>
      </c>
      <c r="AE1" s="15">
        <v>31</v>
      </c>
      <c r="AF1" s="15">
        <v>32</v>
      </c>
      <c r="AG1" s="15">
        <v>33</v>
      </c>
      <c r="AH1" s="15">
        <v>34</v>
      </c>
      <c r="AI1" s="15">
        <v>35</v>
      </c>
      <c r="AJ1" s="15">
        <v>36</v>
      </c>
      <c r="AK1" s="15">
        <v>37</v>
      </c>
      <c r="AL1" s="15">
        <v>38</v>
      </c>
      <c r="AM1" s="15">
        <v>39</v>
      </c>
      <c r="AN1" s="15">
        <v>40</v>
      </c>
      <c r="AO1" s="15">
        <v>41</v>
      </c>
      <c r="AP1" s="15">
        <v>42</v>
      </c>
      <c r="AQ1" s="15">
        <v>43</v>
      </c>
      <c r="AR1" s="15">
        <v>44</v>
      </c>
      <c r="AS1" s="15">
        <v>45</v>
      </c>
      <c r="AT1" s="15">
        <v>46</v>
      </c>
      <c r="AU1" s="15">
        <v>47</v>
      </c>
      <c r="AV1" s="15">
        <v>48</v>
      </c>
      <c r="AW1" s="15">
        <v>49</v>
      </c>
      <c r="AX1" s="15">
        <v>50</v>
      </c>
      <c r="AY1" s="15">
        <v>51</v>
      </c>
      <c r="AZ1" s="15">
        <v>52</v>
      </c>
      <c r="BA1" s="15">
        <v>53</v>
      </c>
      <c r="BB1" s="15">
        <v>54</v>
      </c>
      <c r="BC1" s="15">
        <v>55</v>
      </c>
      <c r="BD1" s="15">
        <v>56</v>
      </c>
      <c r="BE1" s="15">
        <v>57</v>
      </c>
      <c r="BF1" s="15">
        <v>58</v>
      </c>
      <c r="BG1" s="15">
        <v>59</v>
      </c>
      <c r="BH1" s="15">
        <v>60</v>
      </c>
      <c r="BI1" s="15">
        <v>61</v>
      </c>
      <c r="BJ1" s="15">
        <v>62</v>
      </c>
      <c r="BK1" s="15">
        <v>63</v>
      </c>
      <c r="BL1" s="15">
        <v>64</v>
      </c>
      <c r="BM1" s="15">
        <v>65</v>
      </c>
      <c r="BN1" s="15">
        <v>66</v>
      </c>
      <c r="BO1" s="15">
        <v>67</v>
      </c>
      <c r="BP1" s="15">
        <v>68</v>
      </c>
      <c r="BQ1" s="15">
        <v>69</v>
      </c>
      <c r="BR1" s="15">
        <v>70</v>
      </c>
      <c r="BS1" s="15">
        <v>71</v>
      </c>
      <c r="BT1" s="15">
        <v>72</v>
      </c>
      <c r="BU1" s="15">
        <v>73</v>
      </c>
      <c r="BV1" s="15">
        <v>74</v>
      </c>
      <c r="BW1" s="15">
        <v>75</v>
      </c>
      <c r="BX1" s="15">
        <v>76</v>
      </c>
      <c r="BY1" s="15">
        <v>77</v>
      </c>
      <c r="BZ1" s="15">
        <v>78</v>
      </c>
      <c r="CA1" s="15">
        <v>79</v>
      </c>
      <c r="CB1" s="15">
        <v>80</v>
      </c>
      <c r="CC1" s="15">
        <v>81</v>
      </c>
      <c r="CD1" s="15">
        <v>82</v>
      </c>
      <c r="CE1" s="15">
        <v>83</v>
      </c>
      <c r="CF1" s="15">
        <v>84</v>
      </c>
      <c r="CG1" s="15">
        <v>85</v>
      </c>
      <c r="CH1" s="15">
        <v>86</v>
      </c>
      <c r="CI1" s="15">
        <v>87</v>
      </c>
      <c r="CJ1" s="15">
        <v>88</v>
      </c>
      <c r="CK1" s="15">
        <v>89</v>
      </c>
      <c r="CL1" s="15">
        <v>90</v>
      </c>
      <c r="CM1" s="15">
        <v>91</v>
      </c>
      <c r="CN1" s="15">
        <v>92</v>
      </c>
      <c r="CO1" s="16">
        <v>93</v>
      </c>
    </row>
    <row r="2" spans="1:93" x14ac:dyDescent="0.3">
      <c r="A2" s="15" t="s">
        <v>1</v>
      </c>
      <c r="B2" s="15" t="s">
        <v>1</v>
      </c>
      <c r="C2" s="15" t="s">
        <v>1</v>
      </c>
      <c r="D2" s="15" t="s">
        <v>1</v>
      </c>
      <c r="E2" s="15" t="s">
        <v>1</v>
      </c>
      <c r="F2" s="15" t="s">
        <v>1</v>
      </c>
      <c r="G2" s="15" t="s">
        <v>1</v>
      </c>
      <c r="H2" s="15" t="s">
        <v>1</v>
      </c>
      <c r="I2" s="15" t="s">
        <v>1</v>
      </c>
      <c r="J2" s="15" t="s">
        <v>1</v>
      </c>
      <c r="K2" s="15" t="s">
        <v>1</v>
      </c>
      <c r="L2" s="15" t="s">
        <v>1</v>
      </c>
      <c r="M2" s="15" t="s">
        <v>1</v>
      </c>
      <c r="N2" s="15" t="s">
        <v>1</v>
      </c>
      <c r="O2" s="15" t="s">
        <v>1</v>
      </c>
      <c r="P2" s="15" t="s">
        <v>1</v>
      </c>
      <c r="Q2" s="15" t="s">
        <v>1</v>
      </c>
      <c r="R2" s="15" t="s">
        <v>1</v>
      </c>
      <c r="S2" s="15" t="s">
        <v>1</v>
      </c>
      <c r="T2" s="15" t="s">
        <v>1</v>
      </c>
      <c r="U2" s="15" t="s">
        <v>1</v>
      </c>
      <c r="V2" s="15" t="s">
        <v>1</v>
      </c>
      <c r="W2" s="15" t="s">
        <v>1</v>
      </c>
      <c r="X2" s="15" t="s">
        <v>1</v>
      </c>
      <c r="Y2" s="15" t="s">
        <v>1</v>
      </c>
      <c r="Z2" s="15" t="s">
        <v>1</v>
      </c>
      <c r="AA2" s="15" t="s">
        <v>1</v>
      </c>
      <c r="AB2" s="15" t="s">
        <v>1</v>
      </c>
      <c r="AC2" s="15" t="s">
        <v>1</v>
      </c>
      <c r="AD2" s="15" t="s">
        <v>1</v>
      </c>
      <c r="AE2" s="15" t="s">
        <v>1</v>
      </c>
      <c r="AF2" s="15" t="s">
        <v>1</v>
      </c>
      <c r="AG2" s="15" t="s">
        <v>1</v>
      </c>
      <c r="AH2" s="15" t="s">
        <v>1</v>
      </c>
      <c r="AI2" s="15" t="s">
        <v>1</v>
      </c>
      <c r="AJ2" s="15" t="s">
        <v>1</v>
      </c>
      <c r="AK2" s="15" t="s">
        <v>1</v>
      </c>
      <c r="AL2" s="15" t="s">
        <v>1</v>
      </c>
      <c r="AM2" s="15" t="s">
        <v>1</v>
      </c>
      <c r="AN2" s="15" t="s">
        <v>1</v>
      </c>
      <c r="AO2" s="15" t="s">
        <v>1</v>
      </c>
      <c r="AP2" s="15" t="s">
        <v>1</v>
      </c>
      <c r="AQ2" s="15" t="s">
        <v>1</v>
      </c>
      <c r="AR2" s="15" t="s">
        <v>1</v>
      </c>
      <c r="AS2" s="15" t="s">
        <v>1</v>
      </c>
      <c r="AT2" s="15" t="s">
        <v>1</v>
      </c>
      <c r="AU2" s="15" t="s">
        <v>1</v>
      </c>
      <c r="AV2" s="15" t="s">
        <v>1</v>
      </c>
      <c r="AW2" s="15" t="s">
        <v>1</v>
      </c>
      <c r="AX2" s="15" t="s">
        <v>1</v>
      </c>
      <c r="AY2" s="15" t="s">
        <v>1</v>
      </c>
      <c r="AZ2" s="15" t="s">
        <v>1</v>
      </c>
      <c r="BA2" s="15" t="s">
        <v>1</v>
      </c>
      <c r="BB2" s="15" t="s">
        <v>1</v>
      </c>
      <c r="BC2" s="15" t="s">
        <v>1</v>
      </c>
      <c r="BD2" s="15" t="s">
        <v>1</v>
      </c>
      <c r="BE2" s="15" t="s">
        <v>1</v>
      </c>
      <c r="BF2" s="15" t="s">
        <v>1</v>
      </c>
      <c r="BG2" s="15" t="s">
        <v>1</v>
      </c>
      <c r="BH2" s="15" t="s">
        <v>1</v>
      </c>
      <c r="BI2" s="15" t="s">
        <v>1</v>
      </c>
      <c r="BJ2" s="15" t="s">
        <v>1</v>
      </c>
      <c r="BK2" s="15" t="s">
        <v>1</v>
      </c>
      <c r="BL2" s="15" t="s">
        <v>1</v>
      </c>
      <c r="BM2" s="15" t="s">
        <v>1</v>
      </c>
      <c r="BN2" s="15" t="s">
        <v>1</v>
      </c>
      <c r="BO2" s="15" t="s">
        <v>1</v>
      </c>
      <c r="BP2" s="15" t="s">
        <v>1</v>
      </c>
      <c r="BQ2" s="15" t="s">
        <v>1</v>
      </c>
      <c r="BR2" s="15" t="s">
        <v>1</v>
      </c>
      <c r="BS2" s="15" t="s">
        <v>1</v>
      </c>
      <c r="BT2" s="15" t="s">
        <v>1</v>
      </c>
      <c r="BU2" s="15" t="s">
        <v>1</v>
      </c>
      <c r="BV2" s="15" t="s">
        <v>1</v>
      </c>
      <c r="BW2" s="15" t="s">
        <v>1</v>
      </c>
      <c r="BX2" s="15" t="s">
        <v>1</v>
      </c>
      <c r="BY2" s="15" t="s">
        <v>1</v>
      </c>
      <c r="BZ2" s="15" t="s">
        <v>1</v>
      </c>
      <c r="CA2" s="15" t="s">
        <v>1</v>
      </c>
      <c r="CB2" s="15" t="s">
        <v>1</v>
      </c>
      <c r="CC2" s="15" t="s">
        <v>1</v>
      </c>
      <c r="CD2" s="15" t="s">
        <v>1</v>
      </c>
      <c r="CE2" s="15" t="s">
        <v>1</v>
      </c>
      <c r="CF2" s="15" t="s">
        <v>1</v>
      </c>
      <c r="CG2" s="15" t="s">
        <v>1</v>
      </c>
      <c r="CH2" s="15" t="s">
        <v>1</v>
      </c>
      <c r="CI2" s="15" t="s">
        <v>1</v>
      </c>
      <c r="CJ2" s="15" t="s">
        <v>1</v>
      </c>
      <c r="CK2" s="15" t="s">
        <v>1</v>
      </c>
      <c r="CL2" s="15" t="s">
        <v>1</v>
      </c>
      <c r="CM2" s="15" t="s">
        <v>1</v>
      </c>
      <c r="CN2" s="15" t="s">
        <v>1</v>
      </c>
      <c r="CO2" s="16" t="s">
        <v>1</v>
      </c>
    </row>
    <row r="3" spans="1:93" x14ac:dyDescent="0.3">
      <c r="A3" s="15">
        <v>1.0307999999999999E-2</v>
      </c>
      <c r="B3" s="15">
        <v>1.0893999999999999E-2</v>
      </c>
      <c r="C3" s="15">
        <v>8.3870000000000004E-3</v>
      </c>
      <c r="D3" s="15">
        <v>8.1919999999999996E-3</v>
      </c>
      <c r="E3" s="15">
        <v>2.2352E-2</v>
      </c>
      <c r="F3" s="15">
        <v>3.0219999999999999E-3</v>
      </c>
      <c r="G3" s="15">
        <v>1.4374E-2</v>
      </c>
      <c r="H3" s="15">
        <v>5.1669999999999997E-3</v>
      </c>
      <c r="I3" s="15">
        <v>9.0089999999999996E-3</v>
      </c>
      <c r="J3" s="15">
        <v>1.1440000000000001E-2</v>
      </c>
      <c r="K3" s="15">
        <v>7.7869999999999997E-3</v>
      </c>
      <c r="L3" s="15">
        <v>9.6416000000000002E-3</v>
      </c>
      <c r="M3" s="15">
        <v>1.9977000000000002E-2</v>
      </c>
      <c r="N3" s="15">
        <v>1.2194E-2</v>
      </c>
      <c r="O3" s="15">
        <v>1.0347E-2</v>
      </c>
      <c r="P3" s="15">
        <v>1.0387E-2</v>
      </c>
      <c r="Q3" s="15">
        <v>3.6240000000000001E-3</v>
      </c>
      <c r="R3" s="15">
        <v>1.4527E-2</v>
      </c>
      <c r="S3" s="15">
        <v>3.82E-3</v>
      </c>
      <c r="T3" s="15">
        <v>9.1199999999999996E-3</v>
      </c>
      <c r="U3" s="15">
        <v>8.2760000000000004E-3</v>
      </c>
      <c r="V3" s="15">
        <v>1.4697999999999999E-2</v>
      </c>
      <c r="W3" s="15">
        <v>9.0010000000000003E-3</v>
      </c>
      <c r="X3" s="15">
        <v>7.5620000000000001E-3</v>
      </c>
      <c r="Y3" s="15">
        <v>3.8539999999999998E-3</v>
      </c>
      <c r="Z3" s="15">
        <v>7.7689999999999999E-3</v>
      </c>
      <c r="AA3" s="15">
        <v>1.7433000000000001E-2</v>
      </c>
      <c r="AB3" s="15">
        <v>9.8530000000000006E-3</v>
      </c>
      <c r="AC3" s="15">
        <v>3.434E-3</v>
      </c>
      <c r="AD3" s="15">
        <v>3.8180000000000002E-3</v>
      </c>
      <c r="AE3" s="15">
        <v>8.9219999999999994E-3</v>
      </c>
      <c r="AF3" s="15">
        <v>1.846E-3</v>
      </c>
      <c r="AG3" s="15">
        <v>1.1280999999999999E-2</v>
      </c>
      <c r="AH3" s="15">
        <v>6.8069999999999997E-3</v>
      </c>
      <c r="AI3" s="15">
        <v>9.1590000000000005E-3</v>
      </c>
      <c r="AJ3" s="15">
        <v>9.6839999999999999E-3</v>
      </c>
      <c r="AK3" s="15">
        <v>7.2890000000000003E-3</v>
      </c>
      <c r="AL3" s="15">
        <v>1.1439E-2</v>
      </c>
      <c r="AM3" s="15">
        <v>1.4957E-2</v>
      </c>
      <c r="AN3" s="15">
        <v>5.0085999999999999E-2</v>
      </c>
      <c r="AO3" s="15">
        <v>4.6449999999999998E-3</v>
      </c>
      <c r="AP3" s="15">
        <v>1.6319E-2</v>
      </c>
      <c r="AQ3" s="15">
        <v>3.209E-3</v>
      </c>
      <c r="AR3" s="15">
        <v>8.0560000000000007E-3</v>
      </c>
      <c r="AS3" s="15">
        <v>1.8352E-2</v>
      </c>
      <c r="AT3" s="15">
        <v>2.5641000000000001E-2</v>
      </c>
      <c r="AU3" s="15">
        <v>8.4539999999999997E-3</v>
      </c>
      <c r="AV3" s="15">
        <v>1.4265999999999999E-2</v>
      </c>
      <c r="AW3" s="15">
        <v>7.8820000000000001E-3</v>
      </c>
      <c r="AX3" s="15">
        <v>7.9839999999999998E-3</v>
      </c>
      <c r="AY3" s="15">
        <v>8.2089999999999993E-3</v>
      </c>
      <c r="AZ3" s="15">
        <v>8.4989999999999996E-3</v>
      </c>
      <c r="BA3" s="15">
        <v>6.8789999999999997E-3</v>
      </c>
      <c r="BB3" s="15">
        <v>7.0920000000000002E-3</v>
      </c>
      <c r="BC3" s="15">
        <v>8.1860000000000006E-3</v>
      </c>
      <c r="BD3" s="15">
        <v>9.6520000000000009E-3</v>
      </c>
      <c r="BE3" s="15">
        <v>3.4259999999999998E-3</v>
      </c>
      <c r="BF3" s="15">
        <v>1.9781E-2</v>
      </c>
      <c r="BG3" s="15">
        <v>1.3166000000000001E-2</v>
      </c>
      <c r="BH3" s="15">
        <v>1.3452E-2</v>
      </c>
      <c r="BI3" s="15">
        <v>1.4591E-2</v>
      </c>
      <c r="BJ3" s="15">
        <v>9.8340000000000007E-3</v>
      </c>
      <c r="BK3" s="15">
        <v>1.02895E-2</v>
      </c>
      <c r="BL3" s="15">
        <v>2.4919999999999999E-3</v>
      </c>
      <c r="BM3" s="15">
        <v>9.2289999999999994E-3</v>
      </c>
      <c r="BN3" s="15">
        <v>7.9050000000000006E-3</v>
      </c>
      <c r="BO3" s="15">
        <v>6.3029999999999996E-3</v>
      </c>
      <c r="BP3" s="15">
        <v>1.3788E-2</v>
      </c>
      <c r="BQ3" s="15">
        <v>1.3653E-2</v>
      </c>
      <c r="BR3" s="15">
        <v>6.9569999999999996E-3</v>
      </c>
      <c r="BS3" s="15">
        <v>1.2622E-2</v>
      </c>
      <c r="BT3" s="15">
        <v>1.8435E-2</v>
      </c>
      <c r="BU3" s="15">
        <v>9.1990000000000006E-3</v>
      </c>
      <c r="BV3" s="15">
        <v>1.0418999999999999E-2</v>
      </c>
      <c r="BW3" s="15">
        <v>1.35E-2</v>
      </c>
      <c r="BX3" s="15">
        <v>4.3150000000000003E-3</v>
      </c>
      <c r="BY3" s="15">
        <v>1.2914999999999999E-2</v>
      </c>
      <c r="BZ3" s="15">
        <v>2.5253000000000001E-2</v>
      </c>
      <c r="CA3" s="15">
        <v>5.8669999999999998E-3</v>
      </c>
      <c r="CB3" s="15">
        <v>7.1659999999999996E-3</v>
      </c>
      <c r="CC3" s="15">
        <v>1.5903E-2</v>
      </c>
      <c r="CD3" s="15">
        <v>1.6691000000000001E-2</v>
      </c>
      <c r="CE3" s="15">
        <v>5.8989999999999997E-3</v>
      </c>
      <c r="CF3" s="15">
        <v>2.8844000000000002E-2</v>
      </c>
      <c r="CG3" s="15">
        <v>7.0099999999999997E-3</v>
      </c>
      <c r="CH3" s="15">
        <v>1.0773E-2</v>
      </c>
      <c r="CI3" s="15">
        <v>1.763E-3</v>
      </c>
      <c r="CJ3" s="15">
        <v>1.3158E-2</v>
      </c>
      <c r="CK3" s="15">
        <v>1.7488E-2</v>
      </c>
      <c r="CL3" s="15">
        <v>1.0049000000000001E-2</v>
      </c>
      <c r="CM3" s="15">
        <v>5.3889999999999997E-3</v>
      </c>
      <c r="CN3" s="15">
        <v>5.8939999999999999E-3</v>
      </c>
      <c r="CO3" s="16">
        <v>0</v>
      </c>
    </row>
    <row r="4" spans="1:93" x14ac:dyDescent="0.3">
      <c r="A4" s="15">
        <v>1.0322E-2</v>
      </c>
      <c r="B4" s="15">
        <v>1.094E-2</v>
      </c>
      <c r="C4" s="15">
        <v>6.1209999999999997E-3</v>
      </c>
      <c r="D4" s="15">
        <v>6.5050000000000004E-3</v>
      </c>
      <c r="E4" s="15">
        <v>1.7888999999999999E-2</v>
      </c>
      <c r="F4" s="15">
        <v>3.5409999999999999E-3</v>
      </c>
      <c r="G4" s="15">
        <v>1.4409E-2</v>
      </c>
      <c r="H4" s="15">
        <v>4.8520000000000004E-3</v>
      </c>
      <c r="I4" s="15">
        <v>9.0469999999999995E-3</v>
      </c>
      <c r="J4" s="15">
        <v>1.324E-2</v>
      </c>
      <c r="K4" s="15">
        <v>8.0750000000000006E-3</v>
      </c>
      <c r="L4" s="15">
        <v>9.0460000000000002E-3</v>
      </c>
      <c r="M4" s="15">
        <v>2.0514999999999999E-2</v>
      </c>
      <c r="N4" s="15">
        <v>1.0919999999999999E-2</v>
      </c>
      <c r="O4" s="15">
        <v>1.0411E-2</v>
      </c>
      <c r="P4" s="15">
        <v>8.071E-3</v>
      </c>
      <c r="Q4" s="15">
        <v>3.545E-3</v>
      </c>
      <c r="R4" s="15">
        <v>1.3095000000000001E-2</v>
      </c>
      <c r="S4" s="15">
        <v>3.8070000000000001E-3</v>
      </c>
      <c r="T4" s="15">
        <v>5.9389999999999998E-3</v>
      </c>
      <c r="U4" s="15">
        <v>8.2470000000000009E-3</v>
      </c>
      <c r="V4" s="15">
        <v>1.4615E-2</v>
      </c>
      <c r="W4" s="15">
        <v>7.4780000000000003E-3</v>
      </c>
      <c r="X4" s="15">
        <v>7.698E-3</v>
      </c>
      <c r="Y4" s="15">
        <v>3.313E-3</v>
      </c>
      <c r="Z4" s="15">
        <v>6.4819999999999999E-3</v>
      </c>
      <c r="AA4" s="15">
        <v>1.1782000000000001E-2</v>
      </c>
      <c r="AB4" s="15">
        <v>1.0232E-2</v>
      </c>
      <c r="AC4" s="15">
        <v>2.215E-3</v>
      </c>
      <c r="AD4" s="15">
        <v>3.8279999999999998E-3</v>
      </c>
      <c r="AE4" s="15">
        <v>6.5570000000000003E-3</v>
      </c>
      <c r="AF4" s="15">
        <v>1.9090000000000001E-3</v>
      </c>
      <c r="AG4" s="15">
        <v>9.3609999999999995E-3</v>
      </c>
      <c r="AH4" s="15">
        <v>4.6119999999999998E-3</v>
      </c>
      <c r="AI4" s="15">
        <v>8.5179999999999995E-3</v>
      </c>
      <c r="AJ4" s="15">
        <v>7.5110000000000003E-3</v>
      </c>
      <c r="AK4" s="15">
        <v>6.2269999999999999E-3</v>
      </c>
      <c r="AL4" s="15">
        <v>8.6E-3</v>
      </c>
      <c r="AM4" s="15">
        <v>1.2413E-2</v>
      </c>
      <c r="AN4" s="15">
        <v>5.0539000000000001E-2</v>
      </c>
      <c r="AO4" s="15">
        <v>2.542E-3</v>
      </c>
      <c r="AP4" s="15">
        <v>1.3721000000000001E-2</v>
      </c>
      <c r="AQ4" s="15">
        <v>3.1775000000000002E-3</v>
      </c>
      <c r="AR4" s="15">
        <v>6.045E-3</v>
      </c>
      <c r="AS4" s="15">
        <v>1.7056999999999999E-2</v>
      </c>
      <c r="AT4" s="15">
        <v>2.1205999999999999E-2</v>
      </c>
      <c r="AU4" s="15">
        <v>7.9050000000000006E-3</v>
      </c>
      <c r="AV4" s="15">
        <v>1.4102999999999999E-2</v>
      </c>
      <c r="AW4" s="15">
        <v>7.9349999999999993E-3</v>
      </c>
      <c r="AX4" s="15">
        <v>6.0330000000000002E-3</v>
      </c>
      <c r="AY4" s="15">
        <v>6.1599999999999997E-3</v>
      </c>
      <c r="AZ4" s="15">
        <v>7.5310000000000004E-3</v>
      </c>
      <c r="BA4" s="15">
        <v>6.7939999999999997E-3</v>
      </c>
      <c r="BB4" s="15">
        <v>7.0920000000000002E-3</v>
      </c>
      <c r="BC4" s="15">
        <v>8.1259999999999995E-3</v>
      </c>
      <c r="BD4" s="15">
        <v>1.0241999999999999E-2</v>
      </c>
      <c r="BE4" s="15">
        <v>2.4719999999999998E-3</v>
      </c>
      <c r="BF4" s="15">
        <v>2.0132000000000001E-2</v>
      </c>
      <c r="BG4" s="15">
        <v>1.0954999999999999E-2</v>
      </c>
      <c r="BH4" s="15">
        <v>1.3677E-2</v>
      </c>
      <c r="BI4" s="15">
        <v>1.1886000000000001E-2</v>
      </c>
      <c r="BJ4" s="15">
        <v>9.8420000000000001E-3</v>
      </c>
      <c r="BK4" s="15">
        <v>1.0146000000000001E-2</v>
      </c>
      <c r="BL4" s="15">
        <v>3.382E-3</v>
      </c>
      <c r="BM4" s="15">
        <v>8.8559999999999993E-3</v>
      </c>
      <c r="BN4" s="15">
        <v>8.5889999999999994E-3</v>
      </c>
      <c r="BO4" s="15">
        <v>6.306E-3</v>
      </c>
      <c r="BP4" s="15">
        <v>1.2975E-2</v>
      </c>
      <c r="BQ4" s="15">
        <v>1.1681E-2</v>
      </c>
      <c r="BR4" s="15">
        <v>6.9030000000000003E-3</v>
      </c>
      <c r="BS4" s="15">
        <v>1.2546E-2</v>
      </c>
      <c r="BT4" s="15">
        <v>1.9269999999999999E-2</v>
      </c>
      <c r="BU4" s="15">
        <v>6.3230999999999999E-3</v>
      </c>
      <c r="BV4" s="15">
        <v>9.0240000000000008E-3</v>
      </c>
      <c r="BW4" s="15">
        <v>1.247E-2</v>
      </c>
      <c r="BX4" s="15">
        <v>3.8939999999999999E-3</v>
      </c>
      <c r="BY4" s="15">
        <v>1.0662E-2</v>
      </c>
      <c r="BZ4" s="15">
        <v>2.4806000000000002E-2</v>
      </c>
      <c r="CA4" s="15">
        <v>6.1980000000000004E-3</v>
      </c>
      <c r="CB4" s="15">
        <v>7.3099999999999997E-3</v>
      </c>
      <c r="CC4" s="15">
        <v>1.5932999999999999E-2</v>
      </c>
      <c r="CD4" s="15">
        <v>1.6108000000000001E-2</v>
      </c>
      <c r="CE4" s="15">
        <v>4.4730000000000004E-3</v>
      </c>
      <c r="CF4" s="15">
        <v>6.2740000000000001E-3</v>
      </c>
      <c r="CG4" s="15">
        <v>5.4450000000000002E-3</v>
      </c>
      <c r="CH4" s="15">
        <v>8.0400000000000003E-3</v>
      </c>
      <c r="CI4" s="15">
        <v>1.7160000000000001E-3</v>
      </c>
      <c r="CJ4" s="15">
        <v>1.1427E-2</v>
      </c>
      <c r="CK4" s="15">
        <v>1.8804999999999999E-2</v>
      </c>
      <c r="CL4" s="15">
        <v>9.0320000000000001E-3</v>
      </c>
      <c r="CM4" s="15">
        <v>4.176E-3</v>
      </c>
      <c r="CN4" s="15">
        <v>4.8170000000000001E-3</v>
      </c>
      <c r="CO4" s="16">
        <v>0</v>
      </c>
    </row>
    <row r="5" spans="1:93" x14ac:dyDescent="0.3">
      <c r="A5" s="15">
        <v>1.0496E-2</v>
      </c>
      <c r="B5" s="15">
        <v>1.0784999999999999E-2</v>
      </c>
      <c r="C5" s="15">
        <v>8.4930000000000005E-3</v>
      </c>
      <c r="D5" s="15">
        <v>8.2559999999999995E-3</v>
      </c>
      <c r="E5" s="15">
        <v>2.2733E-2</v>
      </c>
      <c r="F5" s="15">
        <v>3.1770000000000001E-3</v>
      </c>
      <c r="G5" s="15">
        <v>1.4271000000000001E-2</v>
      </c>
      <c r="H5" s="15">
        <v>3.9890000000000004E-3</v>
      </c>
      <c r="I5" s="15">
        <v>9.0340000000000004E-3</v>
      </c>
      <c r="J5" s="15">
        <v>1.1826E-2</v>
      </c>
      <c r="K5" s="15">
        <v>7.9679999999999994E-3</v>
      </c>
      <c r="L5" s="15">
        <v>7.6290000000000004E-3</v>
      </c>
      <c r="M5" s="15">
        <v>2.0271000000000001E-2</v>
      </c>
      <c r="N5" s="15">
        <v>1.0945E-2</v>
      </c>
      <c r="O5" s="15">
        <v>7.6610000000000003E-3</v>
      </c>
      <c r="P5" s="15">
        <v>1.0291E-2</v>
      </c>
      <c r="Q5" s="15">
        <v>3.7720000000000002E-3</v>
      </c>
      <c r="R5" s="15">
        <v>9.4540000000000006E-3</v>
      </c>
      <c r="S5" s="15">
        <v>3.2009999999999999E-3</v>
      </c>
      <c r="T5" s="15">
        <v>9.7549999999999998E-3</v>
      </c>
      <c r="U5" s="15">
        <v>5.4299999999999999E-3</v>
      </c>
      <c r="V5" s="15">
        <v>1.272E-2</v>
      </c>
      <c r="W5" s="15">
        <v>8.7690000000000008E-3</v>
      </c>
      <c r="X5" s="15">
        <v>7.5859999999999999E-3</v>
      </c>
      <c r="Y5" s="15">
        <v>2.6510000000000001E-3</v>
      </c>
      <c r="Z5" s="15">
        <v>7.7419999999999998E-3</v>
      </c>
      <c r="AA5" s="15">
        <v>1.3681E-2</v>
      </c>
      <c r="AB5" s="15">
        <v>8.4069999999999995E-3</v>
      </c>
      <c r="AC5" s="15">
        <v>3.2569999999999999E-3</v>
      </c>
      <c r="AD5" s="15">
        <v>3.8279999999999998E-3</v>
      </c>
      <c r="AE5" s="15">
        <v>8.881E-3</v>
      </c>
      <c r="AF5" s="15">
        <v>1.9369166290971629E-3</v>
      </c>
      <c r="AG5" s="15">
        <v>1.1938000000000001E-2</v>
      </c>
      <c r="AH5" s="15">
        <v>5.9950000000000003E-3</v>
      </c>
      <c r="AI5" s="15">
        <v>8.5109999999999995E-3</v>
      </c>
      <c r="AJ5" s="15">
        <v>6.8329999999999997E-3</v>
      </c>
      <c r="AK5" s="15">
        <v>7.11E-3</v>
      </c>
      <c r="AL5" s="15">
        <v>7.1279999999999998E-3</v>
      </c>
      <c r="AM5" s="15">
        <v>1.1178E-2</v>
      </c>
      <c r="AN5" s="15">
        <v>5.1562999999999998E-2</v>
      </c>
      <c r="AO5" s="15">
        <v>4.4790000000000003E-3</v>
      </c>
      <c r="AP5" s="15">
        <v>1.7229000000000001E-2</v>
      </c>
      <c r="AQ5" s="15">
        <v>2.9190000000000002E-3</v>
      </c>
      <c r="AR5" s="15">
        <v>8.0649999999999993E-3</v>
      </c>
      <c r="AS5" s="15">
        <v>1.2132E-2</v>
      </c>
      <c r="AT5" s="15">
        <v>1.3224E-2</v>
      </c>
      <c r="AU5" s="15">
        <v>7.9030000000000003E-3</v>
      </c>
      <c r="AV5" s="15">
        <v>1.3507999999999999E-2</v>
      </c>
      <c r="AW5" s="15">
        <v>1.0527999999999999E-2</v>
      </c>
      <c r="AX5" s="15">
        <v>7.5789999999999998E-3</v>
      </c>
      <c r="AY5" s="15">
        <v>8.2810000000000002E-3</v>
      </c>
      <c r="AZ5" s="15">
        <v>9.1669999999999998E-3</v>
      </c>
      <c r="BA5" s="15">
        <v>6.0590000000000001E-3</v>
      </c>
      <c r="BB5" s="15">
        <v>5.8079999999999998E-3</v>
      </c>
      <c r="BC5" s="15">
        <v>8.6309999999999998E-3</v>
      </c>
      <c r="BD5" s="15">
        <v>9.4129999999999995E-3</v>
      </c>
      <c r="BE5" s="15">
        <v>3.7009999999999999E-3</v>
      </c>
      <c r="BF5" s="15">
        <v>1.9800000000000002E-2</v>
      </c>
      <c r="BG5" s="15">
        <v>1.0271000000000001E-2</v>
      </c>
      <c r="BH5" s="15">
        <v>1.3717E-2</v>
      </c>
      <c r="BI5" s="15">
        <v>1.2411E-2</v>
      </c>
      <c r="BJ5" s="15">
        <v>9.7160000000000007E-3</v>
      </c>
      <c r="BK5" s="15">
        <v>1.0062099999999999E-2</v>
      </c>
      <c r="BL5" s="15">
        <v>3.5209999999999998E-3</v>
      </c>
      <c r="BM5" s="15">
        <v>9.9930000000000001E-3</v>
      </c>
      <c r="BN5" s="15">
        <v>8.2059999999999998E-3</v>
      </c>
      <c r="BO5" s="15">
        <v>5.0340000000000003E-3</v>
      </c>
      <c r="BP5" s="15">
        <v>1.4378E-2</v>
      </c>
      <c r="BQ5" s="15">
        <v>9.6769999999999998E-3</v>
      </c>
      <c r="BR5" s="15">
        <v>6.9290000000000003E-3</v>
      </c>
      <c r="BS5" s="15">
        <v>1.2507000000000001E-2</v>
      </c>
      <c r="BT5" s="15">
        <v>1.8366E-2</v>
      </c>
      <c r="BU5" s="15">
        <v>8.0278999999999993E-3</v>
      </c>
      <c r="BV5" s="15">
        <v>8.6940000000000003E-3</v>
      </c>
      <c r="BW5" s="15">
        <v>1.4777999999999999E-2</v>
      </c>
      <c r="BX5" s="15">
        <v>3.6120000000000002E-3</v>
      </c>
      <c r="BY5" s="15">
        <v>1.2919999999999999E-2</v>
      </c>
      <c r="BZ5" s="15">
        <v>2.5111999999999999E-2</v>
      </c>
      <c r="CA5" s="15">
        <v>6.1190000000000003E-3</v>
      </c>
      <c r="CB5" s="15">
        <v>8.0409999999999995E-3</v>
      </c>
      <c r="CC5" s="15">
        <v>1.0534E-2</v>
      </c>
      <c r="CD5" s="15">
        <v>1.6903999999999999E-2</v>
      </c>
      <c r="CE5" s="15">
        <v>5.496E-3</v>
      </c>
      <c r="CF5" s="15">
        <v>9.9979999999999999E-3</v>
      </c>
      <c r="CG5" s="15">
        <v>1.0059999999999999E-2</v>
      </c>
      <c r="CH5" s="15">
        <v>1.0796E-2</v>
      </c>
      <c r="CI5" s="15">
        <v>1.1019999999999999E-3</v>
      </c>
      <c r="CJ5" s="15">
        <v>1.2839E-2</v>
      </c>
      <c r="CK5" s="15">
        <v>1.9231999999999999E-2</v>
      </c>
      <c r="CL5" s="15">
        <v>1.1013E-2</v>
      </c>
      <c r="CM5" s="15">
        <v>5.4860000000000004E-3</v>
      </c>
      <c r="CN5" s="15">
        <v>5.3969999999999999E-3</v>
      </c>
      <c r="CO5" s="16">
        <v>0</v>
      </c>
    </row>
    <row r="6" spans="1:93" x14ac:dyDescent="0.3">
      <c r="A6" s="15">
        <v>1.051E-2</v>
      </c>
      <c r="B6" s="15">
        <v>9.2479999999999993E-3</v>
      </c>
      <c r="C6" s="15">
        <v>8.2240000000000004E-3</v>
      </c>
      <c r="D6" s="15">
        <v>6.2750000000000002E-3</v>
      </c>
      <c r="E6" s="15">
        <v>1.6843E-2</v>
      </c>
      <c r="F6" s="15">
        <v>3.5469999999999998E-3</v>
      </c>
      <c r="G6" s="15">
        <v>1.4329E-2</v>
      </c>
      <c r="H6" s="15">
        <v>5.0920000000000002E-3</v>
      </c>
      <c r="I6" s="15">
        <v>7.744E-3</v>
      </c>
      <c r="J6" s="15">
        <v>1.8580000000000001E-3</v>
      </c>
      <c r="K6" s="15">
        <v>8.0700000000000008E-3</v>
      </c>
      <c r="L6" s="15">
        <v>8.9849999999999999E-3</v>
      </c>
      <c r="M6" s="15">
        <v>1.9285E-2</v>
      </c>
      <c r="N6" s="15">
        <v>1.031E-2</v>
      </c>
      <c r="O6" s="15">
        <v>1.0177E-2</v>
      </c>
      <c r="P6" s="15">
        <v>1.0404999999999999E-2</v>
      </c>
      <c r="Q6" s="15">
        <v>3.9179999999999996E-3</v>
      </c>
      <c r="R6" s="15">
        <v>1.4253E-2</v>
      </c>
      <c r="S6" s="15">
        <v>3.0100000000000001E-3</v>
      </c>
      <c r="T6" s="15">
        <v>8.1989999999999997E-3</v>
      </c>
      <c r="U6" s="15">
        <v>8.2869999999999992E-3</v>
      </c>
      <c r="V6" s="15">
        <v>1.4848E-2</v>
      </c>
      <c r="W6" s="15">
        <v>8.8159999999999992E-3</v>
      </c>
      <c r="X6" s="15">
        <v>6.0429999999999998E-3</v>
      </c>
      <c r="Y6" s="15">
        <v>3.6110000000000001E-3</v>
      </c>
      <c r="Z6" s="15">
        <v>7.8879999999999992E-3</v>
      </c>
      <c r="AA6" s="15">
        <v>1.8204000000000001E-2</v>
      </c>
      <c r="AB6" s="15">
        <v>9.9629999999999996E-3</v>
      </c>
      <c r="AC6" s="15">
        <v>2.454E-3</v>
      </c>
      <c r="AD6" s="15">
        <v>2.1930000000000001E-3</v>
      </c>
      <c r="AE6" s="15">
        <v>8.3590000000000001E-3</v>
      </c>
      <c r="AF6" s="15">
        <v>2.3019999999999998E-3</v>
      </c>
      <c r="AG6" s="15">
        <v>9.5239999999999995E-3</v>
      </c>
      <c r="AH6" s="15">
        <v>4.4169999999999999E-3</v>
      </c>
      <c r="AI6" s="15">
        <v>9.1160000000000008E-3</v>
      </c>
      <c r="AJ6" s="15">
        <v>5.9639999999999997E-3</v>
      </c>
      <c r="AK6" s="15">
        <v>7.26E-3</v>
      </c>
      <c r="AL6" s="15">
        <v>1.1422E-2</v>
      </c>
      <c r="AM6" s="15">
        <v>1.4768E-2</v>
      </c>
      <c r="AN6" s="15">
        <v>3.6979999999999999E-2</v>
      </c>
      <c r="AO6" s="15">
        <v>3.9490000000000003E-3</v>
      </c>
      <c r="AP6" s="15">
        <v>1.7614000000000001E-2</v>
      </c>
      <c r="AQ6" s="15">
        <v>2.7190000000000001E-3</v>
      </c>
      <c r="AR6" s="15">
        <v>7.012E-3</v>
      </c>
      <c r="AS6" s="15">
        <v>1.1701E-2</v>
      </c>
      <c r="AT6" s="15">
        <v>1.8251E-2</v>
      </c>
      <c r="AU6" s="15">
        <v>8.6169999999999997E-3</v>
      </c>
      <c r="AV6" s="15">
        <v>1.2123E-2</v>
      </c>
      <c r="AW6" s="15">
        <v>8.0669999999999995E-3</v>
      </c>
      <c r="AX6" s="15">
        <v>5.3080000000000002E-3</v>
      </c>
      <c r="AY6" s="15">
        <v>6.1760000000000001E-3</v>
      </c>
      <c r="AZ6" s="15">
        <v>9.1540000000000007E-3</v>
      </c>
      <c r="BA6" s="15">
        <v>6.4019999999999997E-3</v>
      </c>
      <c r="BB6" s="15">
        <v>6.1720000000000004E-3</v>
      </c>
      <c r="BC6" s="15">
        <v>6.2870000000000001E-3</v>
      </c>
      <c r="BD6" s="15">
        <v>9.2060000000000006E-3</v>
      </c>
      <c r="BE6" s="15">
        <v>2.6710000000000002E-3</v>
      </c>
      <c r="BF6" s="15">
        <v>2.0032000000000001E-2</v>
      </c>
      <c r="BG6" s="15">
        <v>1.7097999999999999E-2</v>
      </c>
      <c r="BH6" s="15">
        <v>1.6202000000000001E-2</v>
      </c>
      <c r="BI6" s="15">
        <v>1.0492E-2</v>
      </c>
      <c r="BJ6" s="15">
        <v>9.8139999999999998E-3</v>
      </c>
      <c r="BK6" s="15">
        <v>1.02185E-2</v>
      </c>
      <c r="BL6" s="15">
        <v>3.7039999999999998E-3</v>
      </c>
      <c r="BM6" s="15">
        <v>7.7939999999999997E-3</v>
      </c>
      <c r="BN6" s="15">
        <v>6.4749999999999999E-3</v>
      </c>
      <c r="BO6" s="15">
        <v>6.4050000000000001E-3</v>
      </c>
      <c r="BP6" s="15">
        <v>1.4238000000000001E-2</v>
      </c>
      <c r="BQ6" s="15">
        <v>1.0048E-2</v>
      </c>
      <c r="BR6" s="15">
        <v>7.0479999999999996E-3</v>
      </c>
      <c r="BS6" s="15">
        <v>1.2984000000000001E-2</v>
      </c>
      <c r="BT6" s="15">
        <v>1.8613000000000001E-2</v>
      </c>
      <c r="BU6" s="15">
        <v>5.7542000000000001E-3</v>
      </c>
      <c r="BV6" s="15">
        <v>1.0314E-2</v>
      </c>
      <c r="BW6" s="15">
        <v>1.4191E-2</v>
      </c>
      <c r="BX6" s="15">
        <v>4.0429999999999997E-3</v>
      </c>
      <c r="BY6" s="15">
        <v>1.1474E-2</v>
      </c>
      <c r="BZ6" s="15">
        <v>2.1174999999999999E-2</v>
      </c>
      <c r="CA6" s="15">
        <v>4.4640000000000001E-3</v>
      </c>
      <c r="CB6" s="15">
        <v>7.1310000000000002E-3</v>
      </c>
      <c r="CC6" s="15">
        <v>1.5949999999999999E-2</v>
      </c>
      <c r="CD6" s="15">
        <v>1.2421E-2</v>
      </c>
      <c r="CE6" s="15">
        <v>5.718E-3</v>
      </c>
      <c r="CF6" s="15">
        <v>9.4549999999999999E-3</v>
      </c>
      <c r="CG6" s="15">
        <v>6.1789999999999996E-3</v>
      </c>
      <c r="CH6" s="15">
        <v>1.0784E-2</v>
      </c>
      <c r="CI6" s="15">
        <v>1.441E-3</v>
      </c>
      <c r="CJ6" s="15">
        <v>1.3679999999999999E-2</v>
      </c>
      <c r="CK6" s="15">
        <v>1.2976E-2</v>
      </c>
      <c r="CL6" s="15">
        <v>8.5100000000000002E-3</v>
      </c>
      <c r="CM6" s="15">
        <v>5.2420000000000001E-3</v>
      </c>
      <c r="CN6" s="15">
        <v>4.1019999999999997E-3</v>
      </c>
      <c r="CO6" s="16">
        <v>0</v>
      </c>
    </row>
    <row r="7" spans="1:93" x14ac:dyDescent="0.3">
      <c r="A7" s="15">
        <v>1.0348E-2</v>
      </c>
      <c r="B7" s="15">
        <v>1.2148000000000001E-2</v>
      </c>
      <c r="C7" s="15">
        <v>6.1440000000000002E-3</v>
      </c>
      <c r="D7" s="15">
        <v>8.7080000000000005E-3</v>
      </c>
      <c r="E7" s="15">
        <v>2.3057000000000001E-2</v>
      </c>
      <c r="F7" s="15">
        <v>3.5279999999999999E-3</v>
      </c>
      <c r="G7" s="15">
        <v>1.2208999999999999E-2</v>
      </c>
      <c r="H7" s="15">
        <v>5.0359999999999997E-3</v>
      </c>
      <c r="I7" s="15">
        <v>5.2589999999999998E-3</v>
      </c>
      <c r="J7" s="15">
        <v>1.1478E-2</v>
      </c>
      <c r="K7" s="15">
        <v>8.208E-3</v>
      </c>
      <c r="L7" s="15">
        <v>9.0449999999999992E-3</v>
      </c>
      <c r="M7" s="15">
        <v>1.9618E-2</v>
      </c>
      <c r="N7" s="15">
        <v>1.077E-2</v>
      </c>
      <c r="O7" s="15">
        <v>8.489E-3</v>
      </c>
      <c r="P7" s="15">
        <v>1.0364E-2</v>
      </c>
      <c r="Q7" s="15">
        <v>3.4689999999999999E-3</v>
      </c>
      <c r="R7" s="15">
        <v>1.206E-2</v>
      </c>
      <c r="S7" s="15">
        <v>3.4359999999999998E-3</v>
      </c>
      <c r="T7" s="15">
        <v>9.3329999999999993E-3</v>
      </c>
      <c r="U7" s="15">
        <v>6.0260000000000001E-3</v>
      </c>
      <c r="V7" s="15">
        <v>1.4274999999999999E-2</v>
      </c>
      <c r="W7" s="15">
        <v>8.6300000000000005E-3</v>
      </c>
      <c r="X7" s="15">
        <v>7.7759999999999999E-3</v>
      </c>
      <c r="Y7" s="15">
        <v>2.8760000000000001E-3</v>
      </c>
      <c r="Z7" s="15">
        <v>6.3790000000000001E-3</v>
      </c>
      <c r="AA7" s="15">
        <v>1.7807E-2</v>
      </c>
      <c r="AB7" s="15">
        <v>1.0277E-2</v>
      </c>
      <c r="AC7" s="15">
        <v>2.7190000000000001E-3</v>
      </c>
      <c r="AD7" s="15">
        <v>2.637E-3</v>
      </c>
      <c r="AE7" s="15">
        <v>8.6610000000000003E-3</v>
      </c>
      <c r="AF7" s="15">
        <v>1.9610000000000001E-3</v>
      </c>
      <c r="AG7" s="15">
        <v>9.2079999999999992E-3</v>
      </c>
      <c r="AH7" s="15">
        <v>5.9699999999999996E-3</v>
      </c>
      <c r="AI7" s="15">
        <v>9.1769999999999994E-3</v>
      </c>
      <c r="AJ7" s="15">
        <v>9.757E-3</v>
      </c>
      <c r="AK7" s="15">
        <v>7.195E-3</v>
      </c>
      <c r="AL7" s="15">
        <v>9.672E-3</v>
      </c>
      <c r="AM7" s="15">
        <v>1.4938999999999999E-2</v>
      </c>
      <c r="AN7" s="15">
        <v>5.1041999999999997E-2</v>
      </c>
      <c r="AO7" s="15">
        <v>3.9509999999999997E-3</v>
      </c>
      <c r="AP7" s="15">
        <v>1.6048E-2</v>
      </c>
      <c r="AQ7" s="15">
        <v>2.7980000000000001E-3</v>
      </c>
      <c r="AR7" s="15">
        <v>6.9950000000000003E-3</v>
      </c>
      <c r="AS7" s="15">
        <v>1.2496999999999999E-2</v>
      </c>
      <c r="AT7" s="15">
        <v>1.7779E-2</v>
      </c>
      <c r="AU7" s="15">
        <v>5.999E-3</v>
      </c>
      <c r="AV7" s="15">
        <v>1.3828E-2</v>
      </c>
      <c r="AW7" s="15">
        <v>9.1389999999999996E-3</v>
      </c>
      <c r="AX7" s="15">
        <v>7.4250000000000002E-3</v>
      </c>
      <c r="AY7" s="15">
        <v>8.2019999999999992E-3</v>
      </c>
      <c r="AZ7" s="15">
        <v>9.1610000000000007E-3</v>
      </c>
      <c r="BA7" s="15">
        <v>6.7080000000000004E-3</v>
      </c>
      <c r="BB7" s="15">
        <v>6.1720000000000004E-3</v>
      </c>
      <c r="BC7" s="15">
        <v>8.4659999999999996E-3</v>
      </c>
      <c r="BD7" s="15">
        <v>1.0251E-2</v>
      </c>
      <c r="BE7" s="15">
        <v>2.4659999999999999E-3</v>
      </c>
      <c r="BF7" s="15">
        <v>1.7257000000000002E-2</v>
      </c>
      <c r="BG7" s="15">
        <v>1.3256E-2</v>
      </c>
      <c r="BH7" s="15">
        <v>1.3847999999999999E-2</v>
      </c>
      <c r="BI7" s="15">
        <v>1.6959999999999999E-2</v>
      </c>
      <c r="BJ7" s="15">
        <v>9.7350000000000006E-3</v>
      </c>
      <c r="BK7" s="15">
        <v>1.02735E-2</v>
      </c>
      <c r="BL7" s="15">
        <v>4.2940000000000001E-3</v>
      </c>
      <c r="BM7" s="15">
        <v>8.7069999999999995E-3</v>
      </c>
      <c r="BN7" s="15">
        <v>7.6769999999999998E-3</v>
      </c>
      <c r="BO7" s="15">
        <v>5.6309999999999997E-3</v>
      </c>
      <c r="BP7" s="15">
        <v>1.2893E-2</v>
      </c>
      <c r="BQ7" s="15">
        <v>1.1096E-2</v>
      </c>
      <c r="BR7" s="15">
        <v>7.0780000000000001E-3</v>
      </c>
      <c r="BS7" s="15">
        <v>1.2241999999999999E-2</v>
      </c>
      <c r="BT7" s="15">
        <v>1.8612E-2</v>
      </c>
      <c r="BU7" s="15">
        <v>8.0780999999999995E-3</v>
      </c>
      <c r="BV7" s="15">
        <v>8.6979999999999991E-3</v>
      </c>
      <c r="BW7" s="15">
        <v>1.3398999999999999E-2</v>
      </c>
      <c r="BX7" s="15">
        <v>4.3319999999999999E-3</v>
      </c>
      <c r="BY7" s="15">
        <v>1.0643E-2</v>
      </c>
      <c r="BZ7" s="15">
        <v>2.5162E-2</v>
      </c>
      <c r="CA7" s="15">
        <v>4.6090000000000002E-3</v>
      </c>
      <c r="CB7" s="15">
        <v>8.1460000000000005E-3</v>
      </c>
      <c r="CC7" s="15">
        <v>1.5899E-2</v>
      </c>
      <c r="CD7" s="15">
        <v>1.6138E-2</v>
      </c>
      <c r="CE7" s="15">
        <v>6.3819999999999997E-3</v>
      </c>
      <c r="CF7" s="15">
        <v>6.3299999999999997E-3</v>
      </c>
      <c r="CG7" s="15">
        <v>1.0071E-2</v>
      </c>
      <c r="CH7" s="15">
        <v>9.6579999999999999E-3</v>
      </c>
      <c r="CI7" s="15">
        <v>1.758E-3</v>
      </c>
      <c r="CJ7" s="15">
        <v>1.3797E-2</v>
      </c>
      <c r="CK7" s="15">
        <v>1.7881000000000001E-2</v>
      </c>
      <c r="CL7" s="15">
        <v>9.7140000000000004E-3</v>
      </c>
      <c r="CM7" s="15">
        <v>4.5719999999999997E-3</v>
      </c>
      <c r="CN7" s="15">
        <v>5.7299999999999999E-3</v>
      </c>
      <c r="CO7" s="16">
        <v>0</v>
      </c>
    </row>
    <row r="8" spans="1:93" x14ac:dyDescent="0.3">
      <c r="A8" s="15">
        <v>1.0345E-2</v>
      </c>
      <c r="B8" s="15">
        <v>1.0514000000000001E-2</v>
      </c>
      <c r="C8" s="15">
        <v>8.0739999999999996E-3</v>
      </c>
      <c r="D8" s="15">
        <v>8.0920000000000002E-3</v>
      </c>
      <c r="E8" s="15">
        <v>1.7854999999999999E-2</v>
      </c>
      <c r="F8" s="15">
        <v>3.398E-3</v>
      </c>
      <c r="G8" s="15">
        <v>1.4374E-2</v>
      </c>
      <c r="H8" s="15">
        <v>4.6220000000000002E-3</v>
      </c>
      <c r="I8" s="15">
        <v>7.7840000000000001E-3</v>
      </c>
      <c r="J8" s="15">
        <v>1.3213000000000001E-2</v>
      </c>
      <c r="K8" s="15">
        <v>8.5769999999999996E-3</v>
      </c>
      <c r="L8" s="15">
        <v>7.4025000000000002E-3</v>
      </c>
      <c r="M8" s="15">
        <v>2.0338999999999999E-2</v>
      </c>
      <c r="N8" s="15">
        <v>1.1377E-2</v>
      </c>
      <c r="O8" s="15">
        <v>1.2586999999999999E-2</v>
      </c>
      <c r="P8" s="15">
        <v>1.0373E-2</v>
      </c>
      <c r="Q8" s="15">
        <v>3.764E-3</v>
      </c>
      <c r="R8" s="15">
        <v>1.4477E-2</v>
      </c>
      <c r="S8" s="15">
        <v>3.0890000000000002E-3</v>
      </c>
      <c r="T8" s="15">
        <v>6.2189999999999997E-3</v>
      </c>
      <c r="U8" s="15">
        <v>8.3350000000000004E-3</v>
      </c>
      <c r="V8" s="15">
        <v>1.4803999999999999E-2</v>
      </c>
      <c r="W8" s="15">
        <v>7.123E-3</v>
      </c>
      <c r="X8" s="15">
        <v>8.4259999999999995E-3</v>
      </c>
      <c r="Y8" s="15">
        <v>3.3059999999999999E-3</v>
      </c>
      <c r="Z8" s="15">
        <v>7.2069999999999999E-3</v>
      </c>
      <c r="AA8" s="15">
        <v>1.1866E-2</v>
      </c>
      <c r="AB8" s="15">
        <v>9.5259999999999997E-3</v>
      </c>
      <c r="AC8" s="15">
        <v>2.5300000000000001E-3</v>
      </c>
      <c r="AD8" s="15">
        <v>3.79E-3</v>
      </c>
      <c r="AE8" s="15">
        <v>8.1960000000000002E-3</v>
      </c>
      <c r="AF8" s="15">
        <v>2.1770000000000001E-3</v>
      </c>
      <c r="AG8" s="15">
        <v>7.6779999999999999E-3</v>
      </c>
      <c r="AH8" s="15">
        <v>5.2599999999999999E-3</v>
      </c>
      <c r="AI8" s="15">
        <v>9.2320000000000006E-3</v>
      </c>
      <c r="AJ8" s="15">
        <v>9.6939999999999995E-3</v>
      </c>
      <c r="AK8" s="15">
        <v>6.7910000000000002E-3</v>
      </c>
      <c r="AL8" s="15">
        <v>1.1483999999999999E-2</v>
      </c>
      <c r="AM8" s="15">
        <v>1.4935E-2</v>
      </c>
      <c r="AN8" s="15">
        <v>5.0470000000000001E-2</v>
      </c>
      <c r="AO8" s="15">
        <v>4.2839999999999996E-3</v>
      </c>
      <c r="AP8" s="15">
        <v>1.7337000000000002E-2</v>
      </c>
      <c r="AQ8" s="15">
        <v>2.993E-3</v>
      </c>
      <c r="AR8" s="15">
        <v>5.3769999999999998E-3</v>
      </c>
      <c r="AS8" s="15">
        <v>1.7595E-2</v>
      </c>
      <c r="AT8" s="15">
        <v>1.3284000000000001E-2</v>
      </c>
      <c r="AU8" s="15">
        <v>7.8600000000000007E-3</v>
      </c>
      <c r="AV8" s="15">
        <v>1.4061000000000001E-2</v>
      </c>
      <c r="AW8" s="15">
        <v>8.4069999999999995E-3</v>
      </c>
      <c r="AX8" s="15">
        <v>5.3210000000000002E-3</v>
      </c>
      <c r="AY8" s="15">
        <v>8.26E-3</v>
      </c>
      <c r="AZ8" s="15">
        <v>7.3229999999999996E-3</v>
      </c>
      <c r="BA8" s="15">
        <v>6.496E-3</v>
      </c>
      <c r="BB8" s="15">
        <v>6.9740000000000002E-3</v>
      </c>
      <c r="BC8" s="15">
        <v>8.463E-3</v>
      </c>
      <c r="BD8" s="15">
        <v>9.4570000000000001E-3</v>
      </c>
      <c r="BE8" s="15">
        <v>3.264E-3</v>
      </c>
      <c r="BF8" s="15">
        <v>0</v>
      </c>
      <c r="BG8" s="15">
        <v>1.6508999999999999E-2</v>
      </c>
      <c r="BH8" s="15">
        <v>1.5997999999999998E-2</v>
      </c>
      <c r="BI8" s="15">
        <v>1.6937000000000001E-2</v>
      </c>
      <c r="BJ8" s="15">
        <v>1.0529E-2</v>
      </c>
      <c r="BK8" s="15">
        <v>1.0056499999999999E-2</v>
      </c>
      <c r="BL8" s="15">
        <v>4.163E-3</v>
      </c>
      <c r="BM8" s="15">
        <v>8.7840000000000001E-3</v>
      </c>
      <c r="BN8" s="15">
        <v>7.7019999999999996E-3</v>
      </c>
      <c r="BO8" s="15">
        <v>6.3759999999999997E-3</v>
      </c>
      <c r="BP8" s="15">
        <v>1.298E-2</v>
      </c>
      <c r="BQ8" s="15">
        <v>9.3670000000000003E-3</v>
      </c>
      <c r="BR8" s="15">
        <v>6.6839999999999998E-3</v>
      </c>
      <c r="BS8" s="15">
        <v>1.2751E-2</v>
      </c>
      <c r="BT8" s="15">
        <v>1.5514E-2</v>
      </c>
      <c r="BU8" s="15">
        <v>7.3318999999999997E-3</v>
      </c>
      <c r="BV8" s="15">
        <v>1.0191E-2</v>
      </c>
      <c r="BW8" s="15">
        <v>1.6393000000000001E-2</v>
      </c>
      <c r="BX8" s="15">
        <v>4.0090000000000004E-3</v>
      </c>
      <c r="BY8" s="15">
        <v>1.3030999999999999E-2</v>
      </c>
      <c r="BZ8" s="15">
        <v>2.5214E-2</v>
      </c>
      <c r="CA8" s="15">
        <v>6.3179999999999998E-3</v>
      </c>
      <c r="CB8" s="15">
        <v>7.7840000000000001E-3</v>
      </c>
      <c r="CC8" s="15">
        <v>1.5998999999999999E-2</v>
      </c>
      <c r="CD8" s="15">
        <v>1.6629000000000001E-2</v>
      </c>
      <c r="CE8" s="15">
        <v>4.522E-3</v>
      </c>
      <c r="CF8" s="15">
        <v>1.0354E-2</v>
      </c>
      <c r="CG8" s="15">
        <v>7.3980000000000001E-3</v>
      </c>
      <c r="CH8" s="15">
        <v>1.0881999999999999E-2</v>
      </c>
      <c r="CI8" s="15">
        <v>1.732E-3</v>
      </c>
      <c r="CJ8" s="15">
        <v>1.3964000000000001E-2</v>
      </c>
      <c r="CK8" s="15">
        <v>1.6414999999999999E-2</v>
      </c>
      <c r="CL8" s="15">
        <v>1.0026E-2</v>
      </c>
      <c r="CM8" s="15">
        <v>5.0049999999999999E-3</v>
      </c>
      <c r="CN8" s="15">
        <v>5.6559999999999996E-3</v>
      </c>
      <c r="CO8" s="16">
        <v>0</v>
      </c>
    </row>
    <row r="9" spans="1:93" x14ac:dyDescent="0.3">
      <c r="A9" s="15">
        <v>1.0453E-2</v>
      </c>
      <c r="B9" s="15">
        <v>1.2367E-2</v>
      </c>
      <c r="C9" s="15">
        <v>5.9919999999999999E-3</v>
      </c>
      <c r="D9" s="15">
        <v>6.117E-3</v>
      </c>
      <c r="E9" s="15">
        <v>1.9720000000000001E-2</v>
      </c>
      <c r="F9" s="15">
        <v>3.673E-3</v>
      </c>
      <c r="G9" s="15">
        <v>0</v>
      </c>
      <c r="H9" s="15">
        <v>3.0479999999999999E-3</v>
      </c>
      <c r="I9" s="15">
        <v>8.9440000000000006E-3</v>
      </c>
      <c r="J9" s="15">
        <v>1.1455E-2</v>
      </c>
      <c r="K9" s="15">
        <v>8.1670000000000006E-3</v>
      </c>
      <c r="L9" s="15">
        <v>9.1710000000000003E-3</v>
      </c>
      <c r="M9" s="15">
        <v>1.9570000000000001E-2</v>
      </c>
      <c r="N9" s="15">
        <v>1.0912E-2</v>
      </c>
      <c r="O9" s="15">
        <v>9.9989999999999992E-3</v>
      </c>
      <c r="P9" s="15">
        <v>1.0373E-2</v>
      </c>
      <c r="Q9" s="15">
        <v>3.63E-3</v>
      </c>
      <c r="R9" s="15">
        <v>1.3055000000000001E-2</v>
      </c>
      <c r="S9" s="15">
        <v>3.039E-3</v>
      </c>
      <c r="T9" s="15">
        <v>9.7909999999999994E-3</v>
      </c>
      <c r="U9" s="15">
        <v>5.4669999999999996E-3</v>
      </c>
      <c r="V9" s="15">
        <v>1.4624E-2</v>
      </c>
      <c r="W9" s="15">
        <v>8.7690000000000008E-3</v>
      </c>
      <c r="X9" s="15">
        <v>7.79E-3</v>
      </c>
      <c r="Y9" s="15">
        <v>3.7650000000000001E-3</v>
      </c>
      <c r="Z9" s="15">
        <v>5.5009999999999998E-3</v>
      </c>
      <c r="AA9" s="15">
        <v>1.6257000000000001E-2</v>
      </c>
      <c r="AB9" s="15">
        <v>1.0368E-2</v>
      </c>
      <c r="AC9" s="15">
        <v>3.4299999999999999E-3</v>
      </c>
      <c r="AD9" s="15">
        <v>3.1979999999999999E-3</v>
      </c>
      <c r="AE9" s="15">
        <v>9.0740000000000005E-3</v>
      </c>
      <c r="AF9" s="15">
        <v>1.923E-3</v>
      </c>
      <c r="AG9" s="15">
        <v>1.1923E-2</v>
      </c>
      <c r="AH9" s="15">
        <v>5.3200000000000001E-3</v>
      </c>
      <c r="AI9" s="15">
        <v>9.1229999999999992E-3</v>
      </c>
      <c r="AJ9" s="15">
        <v>1.0999E-2</v>
      </c>
      <c r="AK9" s="15">
        <v>6.6140000000000001E-3</v>
      </c>
      <c r="AL9" s="15">
        <v>1.1338000000000001E-2</v>
      </c>
      <c r="AM9" s="15">
        <v>1.1318999999999999E-2</v>
      </c>
      <c r="AN9" s="15">
        <v>5.1019000000000002E-2</v>
      </c>
      <c r="AO9" s="15">
        <v>3.0079999999999998E-3</v>
      </c>
      <c r="AP9" s="15">
        <v>1.291E-2</v>
      </c>
      <c r="AQ9" s="15">
        <v>3.0760000000000002E-3</v>
      </c>
      <c r="AR9" s="15">
        <v>7.0229999999999997E-3</v>
      </c>
      <c r="AS9" s="15">
        <v>2.3224999999999999E-2</v>
      </c>
      <c r="AT9" s="15">
        <v>2.2512999999999998E-2</v>
      </c>
      <c r="AU9" s="15">
        <v>7.9150000000000002E-3</v>
      </c>
      <c r="AV9" s="15">
        <v>1.2957E-2</v>
      </c>
      <c r="AW9" s="15">
        <v>9.7000000000000003E-3</v>
      </c>
      <c r="AX9" s="15">
        <v>7.2259999999999998E-3</v>
      </c>
      <c r="AY9" s="15">
        <v>8.7559999999999999E-3</v>
      </c>
      <c r="AZ9" s="15">
        <v>9.1579999999999995E-3</v>
      </c>
      <c r="BA9" s="15">
        <v>6.1339999999999997E-3</v>
      </c>
      <c r="BB9" s="15">
        <v>5.1390000000000003E-3</v>
      </c>
      <c r="BC9" s="15">
        <v>8.3730000000000002E-3</v>
      </c>
      <c r="BD9" s="15">
        <v>9.7820000000000008E-3</v>
      </c>
      <c r="BE9" s="15">
        <v>3.875E-3</v>
      </c>
      <c r="BF9" s="15">
        <v>0</v>
      </c>
      <c r="BG9" s="15">
        <v>1.2925000000000001E-2</v>
      </c>
      <c r="BH9" s="15">
        <v>1.3861999999999999E-2</v>
      </c>
      <c r="BI9" s="15">
        <v>1.4503E-2</v>
      </c>
      <c r="BJ9" s="15">
        <v>8.0110000000000008E-3</v>
      </c>
      <c r="BK9" s="15">
        <v>1.04333E-2</v>
      </c>
      <c r="BL9" s="15">
        <v>3.176E-3</v>
      </c>
      <c r="BM9" s="15">
        <v>8.6099999999999996E-3</v>
      </c>
      <c r="BN9" s="15">
        <v>7.6559999999999996E-3</v>
      </c>
      <c r="BO9" s="15">
        <v>6.3229999999999996E-3</v>
      </c>
      <c r="BP9" s="15">
        <v>1.4081E-2</v>
      </c>
      <c r="BQ9" s="15">
        <v>7.9489999999999995E-3</v>
      </c>
      <c r="BR9" s="15">
        <v>7.0559999999999998E-3</v>
      </c>
      <c r="BS9" s="15">
        <v>1.3497E-2</v>
      </c>
      <c r="BT9" s="15">
        <v>1.4947999999999999E-2</v>
      </c>
      <c r="BU9" s="15">
        <v>8.3195999999999999E-3</v>
      </c>
      <c r="BV9" s="15">
        <v>8.4700000000000001E-3</v>
      </c>
      <c r="BW9" s="15">
        <v>1.4038999999999999E-2</v>
      </c>
      <c r="BX9" s="15">
        <v>3.431E-3</v>
      </c>
      <c r="BY9" s="15">
        <v>1.3811E-2</v>
      </c>
      <c r="BZ9" s="15">
        <v>2.4285999999999999E-2</v>
      </c>
      <c r="CA9" s="15">
        <v>6.0280000000000004E-3</v>
      </c>
      <c r="CB9" s="15">
        <v>5.4489999999999999E-3</v>
      </c>
      <c r="CC9" s="15">
        <v>1.5091E-2</v>
      </c>
      <c r="CD9" s="15">
        <v>1.6142E-2</v>
      </c>
      <c r="CE9" s="15">
        <v>6.7250000000000001E-3</v>
      </c>
      <c r="CF9" s="15">
        <v>1.025E-2</v>
      </c>
      <c r="CG9" s="15">
        <v>1.0184E-2</v>
      </c>
      <c r="CH9" s="15">
        <v>9.2840000000000006E-3</v>
      </c>
      <c r="CI9" s="15">
        <v>1.4970000000000001E-3</v>
      </c>
      <c r="CJ9" s="15">
        <v>1.3135000000000001E-2</v>
      </c>
      <c r="CK9" s="15">
        <v>1.2305E-2</v>
      </c>
      <c r="CL9" s="15">
        <v>1.0129000000000001E-2</v>
      </c>
      <c r="CM9" s="15">
        <v>3.9199999999999999E-3</v>
      </c>
      <c r="CN9" s="15">
        <v>5.8100000000000001E-3</v>
      </c>
      <c r="CO9" s="16">
        <v>0</v>
      </c>
    </row>
    <row r="10" spans="1:93" x14ac:dyDescent="0.3">
      <c r="A10" s="15">
        <v>1.0553999999999999E-2</v>
      </c>
      <c r="B10" s="15">
        <v>1.2175999999999999E-2</v>
      </c>
      <c r="C10" s="15">
        <v>7.2150000000000001E-3</v>
      </c>
      <c r="D10" s="15">
        <v>7.9799999999999992E-3</v>
      </c>
      <c r="E10" s="15">
        <v>2.2959E-2</v>
      </c>
      <c r="F10" s="15">
        <v>3.349E-3</v>
      </c>
      <c r="G10" s="15">
        <v>0</v>
      </c>
      <c r="H10" s="15">
        <v>4.9119999999999997E-3</v>
      </c>
      <c r="I10" s="15">
        <v>7.3969999999999999E-3</v>
      </c>
      <c r="J10" s="15">
        <v>1.1374E-2</v>
      </c>
      <c r="K10" s="15">
        <v>8.1949999999999992E-3</v>
      </c>
      <c r="L10" s="15">
        <v>8.1919999999999996E-3</v>
      </c>
      <c r="M10" s="15">
        <v>1.9567999999999999E-2</v>
      </c>
      <c r="N10" s="15">
        <v>1.1049E-2</v>
      </c>
      <c r="O10" s="15">
        <v>1.0366E-2</v>
      </c>
      <c r="P10" s="15">
        <v>1.1677E-2</v>
      </c>
      <c r="Q10" s="15">
        <v>3.4949999999999998E-3</v>
      </c>
      <c r="R10" s="15">
        <v>1.7495E-2</v>
      </c>
      <c r="S10" s="15">
        <v>3.0400000000000002E-3</v>
      </c>
      <c r="T10" s="15">
        <v>8.1770000000000002E-3</v>
      </c>
      <c r="U10" s="15">
        <v>8.2740000000000001E-3</v>
      </c>
      <c r="V10" s="15">
        <v>1.0069E-2</v>
      </c>
      <c r="W10" s="15">
        <v>8.1010000000000006E-3</v>
      </c>
      <c r="X10" s="15">
        <v>7.7860000000000004E-3</v>
      </c>
      <c r="Y10" s="15">
        <v>3.751E-3</v>
      </c>
      <c r="Z10" s="15">
        <v>7.4180000000000001E-3</v>
      </c>
      <c r="AA10" s="15">
        <v>1.8418E-2</v>
      </c>
      <c r="AB10" s="15">
        <v>9.5820000000000002E-3</v>
      </c>
      <c r="AC10" s="15">
        <v>2.5820000000000001E-3</v>
      </c>
      <c r="AD10" s="15">
        <v>3.8419999999999999E-3</v>
      </c>
      <c r="AE10" s="15">
        <v>7.6169999999999996E-3</v>
      </c>
      <c r="AF10" s="15">
        <v>1.8400000000000001E-3</v>
      </c>
      <c r="AG10" s="15">
        <v>9.7169999999999999E-3</v>
      </c>
      <c r="AH10" s="15">
        <v>4.4669999999999996E-3</v>
      </c>
      <c r="AI10" s="15">
        <v>9.2929999999999992E-3</v>
      </c>
      <c r="AJ10" s="15">
        <v>1.1276E-2</v>
      </c>
      <c r="AK10" s="15">
        <v>7.1170000000000001E-3</v>
      </c>
      <c r="AL10" s="15">
        <v>1.1325E-2</v>
      </c>
      <c r="AM10" s="15">
        <v>1.4793000000000001E-2</v>
      </c>
      <c r="AN10" s="15">
        <v>5.0459999999999998E-2</v>
      </c>
      <c r="AO10" s="15">
        <v>3.7620000000000002E-3</v>
      </c>
      <c r="AP10" s="15">
        <v>1.7250000000000001E-2</v>
      </c>
      <c r="AQ10" s="15">
        <v>3.2399999999999998E-3</v>
      </c>
      <c r="AR10" s="15">
        <v>5.3920000000000001E-3</v>
      </c>
      <c r="AS10" s="15">
        <v>1.8185E-2</v>
      </c>
      <c r="AT10" s="15">
        <v>1.3209E-2</v>
      </c>
      <c r="AU10" s="15">
        <v>7.8519999999999996E-3</v>
      </c>
      <c r="AV10" s="15">
        <v>1.2319999999999999E-2</v>
      </c>
      <c r="AW10" s="15">
        <v>8.1440000000000002E-3</v>
      </c>
      <c r="AX10" s="15">
        <v>6.2319999999999997E-3</v>
      </c>
      <c r="AY10" s="15">
        <v>6.7039999999999999E-3</v>
      </c>
      <c r="AZ10" s="15">
        <v>7.5630000000000003E-3</v>
      </c>
      <c r="BA10" s="15">
        <v>6.8339999999999998E-3</v>
      </c>
      <c r="BB10" s="15">
        <v>6.7029999999999998E-3</v>
      </c>
      <c r="BC10" s="15">
        <v>7.3990000000000002E-3</v>
      </c>
      <c r="BD10" s="15">
        <v>1.0038999999999999E-2</v>
      </c>
      <c r="BE10" s="15">
        <v>3.3960000000000001E-3</v>
      </c>
      <c r="BF10" s="15">
        <v>0</v>
      </c>
      <c r="BG10" s="15">
        <v>1.6416E-2</v>
      </c>
      <c r="BH10" s="15">
        <v>1.375E-2</v>
      </c>
      <c r="BI10" s="15">
        <v>1.7007999999999999E-2</v>
      </c>
      <c r="BJ10" s="15">
        <v>6.5259999999999997E-3</v>
      </c>
      <c r="BK10" s="15">
        <v>8.8293999999999994E-3</v>
      </c>
      <c r="BL10" s="15">
        <v>2.8400000000000001E-3</v>
      </c>
      <c r="BM10" s="15">
        <v>1.022E-2</v>
      </c>
      <c r="BN10" s="15">
        <v>7.6709999999999999E-3</v>
      </c>
      <c r="BO10" s="15">
        <v>4.7949999999999998E-3</v>
      </c>
      <c r="BP10" s="15">
        <v>1.3135000000000001E-2</v>
      </c>
      <c r="BQ10" s="15">
        <v>9.6679999999999995E-3</v>
      </c>
      <c r="BR10" s="15">
        <v>6.5640000000000004E-3</v>
      </c>
      <c r="BS10" s="15">
        <v>1.2107E-2</v>
      </c>
      <c r="BT10" s="15">
        <v>0</v>
      </c>
      <c r="BU10" s="15">
        <v>8.3212000000000008E-3</v>
      </c>
      <c r="BV10" s="15">
        <v>9.9769999999999998E-3</v>
      </c>
      <c r="BW10" s="15">
        <v>1.3004999999999999E-2</v>
      </c>
      <c r="BX10" s="15">
        <v>4.2789999999999998E-3</v>
      </c>
      <c r="BY10" s="15">
        <v>1.1488E-2</v>
      </c>
      <c r="BZ10" s="15">
        <v>2.538E-2</v>
      </c>
      <c r="CA10" s="15">
        <v>5.0520000000000001E-3</v>
      </c>
      <c r="CB10" s="15">
        <v>5.4650000000000002E-3</v>
      </c>
      <c r="CC10" s="15">
        <v>1.2525E-2</v>
      </c>
      <c r="CD10" s="15">
        <v>1.6594000000000001E-2</v>
      </c>
      <c r="CE10" s="15">
        <v>5.3670000000000002E-3</v>
      </c>
      <c r="CF10" s="15">
        <v>9.6799999999999994E-3</v>
      </c>
      <c r="CG10" s="15">
        <v>6.3720000000000001E-3</v>
      </c>
      <c r="CH10" s="15">
        <v>1.095E-2</v>
      </c>
      <c r="CI10" s="15">
        <v>1.6969999999999999E-3</v>
      </c>
      <c r="CJ10" s="15">
        <v>1.374E-2</v>
      </c>
      <c r="CK10" s="15">
        <v>1.3486E-2</v>
      </c>
      <c r="CL10" s="15">
        <v>1.0917E-2</v>
      </c>
      <c r="CM10" s="15">
        <v>5.0920000000000002E-3</v>
      </c>
      <c r="CN10" s="15">
        <v>5.1120000000000002E-3</v>
      </c>
      <c r="CO10" s="16">
        <v>0</v>
      </c>
    </row>
    <row r="11" spans="1:93" x14ac:dyDescent="0.3">
      <c r="A11" s="15">
        <v>1.0569E-2</v>
      </c>
      <c r="B11" s="15">
        <v>1.2154999999999999E-2</v>
      </c>
      <c r="C11" s="15">
        <v>8.4030000000000007E-3</v>
      </c>
      <c r="D11" s="15">
        <v>6.7450000000000001E-3</v>
      </c>
      <c r="E11" s="15">
        <v>0</v>
      </c>
      <c r="F11" s="15">
        <v>3.2590000000000002E-3</v>
      </c>
      <c r="G11" s="15">
        <v>0</v>
      </c>
      <c r="H11" s="15">
        <v>4.6439999999999997E-3</v>
      </c>
      <c r="I11" s="15">
        <v>8.9099999999999995E-3</v>
      </c>
      <c r="J11" s="15">
        <v>1.3223E-2</v>
      </c>
      <c r="K11" s="15">
        <v>8.1740000000000007E-3</v>
      </c>
      <c r="L11" s="15">
        <v>7.4640000000000001E-3</v>
      </c>
      <c r="M11" s="15">
        <v>1.9639E-2</v>
      </c>
      <c r="N11" s="15">
        <v>1.0237E-2</v>
      </c>
      <c r="O11" s="15">
        <v>1.2605E-2</v>
      </c>
      <c r="P11" s="15">
        <v>9.214E-3</v>
      </c>
      <c r="Q11" s="15">
        <v>3.8310000000000002E-3</v>
      </c>
      <c r="R11" s="15">
        <v>1.546E-2</v>
      </c>
      <c r="S11" s="15">
        <v>3.0400000000000002E-3</v>
      </c>
      <c r="T11" s="15">
        <v>8.3359999999999997E-3</v>
      </c>
      <c r="U11" s="15">
        <v>8.2690000000000003E-3</v>
      </c>
      <c r="V11" s="15">
        <v>0</v>
      </c>
      <c r="W11" s="15">
        <v>8.1630000000000001E-3</v>
      </c>
      <c r="X11" s="15">
        <v>7.502E-3</v>
      </c>
      <c r="Y11" s="15">
        <v>2.8549999999999999E-3</v>
      </c>
      <c r="Z11" s="15">
        <v>8.4049999999999993E-3</v>
      </c>
      <c r="AA11" s="15">
        <v>1.9869999999999999E-2</v>
      </c>
      <c r="AB11" s="15">
        <v>8.4720000000000004E-3</v>
      </c>
      <c r="AC11" s="15">
        <v>2.199E-3</v>
      </c>
      <c r="AD11" s="15">
        <v>2.712E-3</v>
      </c>
      <c r="AE11" s="15">
        <v>8.8859999999999998E-3</v>
      </c>
      <c r="AF11" s="15">
        <v>2.0830000000000002E-3</v>
      </c>
      <c r="AG11" s="15">
        <v>1.1254999999999999E-2</v>
      </c>
      <c r="AH11" s="15">
        <v>4.1260000000000003E-3</v>
      </c>
      <c r="AI11" s="15">
        <v>8.8769999999999995E-3</v>
      </c>
      <c r="AJ11" s="15">
        <v>7.8650000000000005E-3</v>
      </c>
      <c r="AK11" s="15">
        <v>7.0660000000000002E-3</v>
      </c>
      <c r="AL11" s="15">
        <v>1.1384999999999999E-2</v>
      </c>
      <c r="AM11" s="15">
        <v>1.3309E-2</v>
      </c>
      <c r="AN11" s="15">
        <v>5.1098999999999999E-2</v>
      </c>
      <c r="AO11" s="15">
        <v>4.2300000000000003E-3</v>
      </c>
      <c r="AP11" s="15">
        <v>1.7051E-2</v>
      </c>
      <c r="AQ11" s="15">
        <v>2.898E-3</v>
      </c>
      <c r="AR11" s="15">
        <v>8.1569999999999993E-3</v>
      </c>
      <c r="AS11" s="15">
        <v>2.3455E-2</v>
      </c>
      <c r="AT11" s="15">
        <v>1.8529E-2</v>
      </c>
      <c r="AU11" s="15">
        <v>7.7799999999999996E-3</v>
      </c>
      <c r="AV11" s="15">
        <v>1.4453000000000001E-2</v>
      </c>
      <c r="AW11" s="15">
        <v>7.9050000000000006E-3</v>
      </c>
      <c r="AX11" s="15">
        <v>7.2350000000000001E-3</v>
      </c>
      <c r="AY11" s="15">
        <v>8.8430000000000002E-3</v>
      </c>
      <c r="AZ11" s="15">
        <v>6.5620000000000001E-3</v>
      </c>
      <c r="BA11" s="15">
        <v>6.9160000000000003E-3</v>
      </c>
      <c r="BB11" s="15">
        <v>4.81E-3</v>
      </c>
      <c r="BC11" s="15">
        <v>7.5690000000000002E-3</v>
      </c>
      <c r="BD11" s="15">
        <v>1.0146000000000001E-2</v>
      </c>
      <c r="BE11" s="15">
        <v>3.277E-3</v>
      </c>
      <c r="BF11" s="15">
        <v>0</v>
      </c>
      <c r="BG11" s="15">
        <v>1.6354E-2</v>
      </c>
      <c r="BH11" s="15">
        <v>1.3879000000000001E-2</v>
      </c>
      <c r="BI11" s="15">
        <v>1.6586E-2</v>
      </c>
      <c r="BJ11" s="15">
        <v>9.3240000000000007E-3</v>
      </c>
      <c r="BK11" s="15">
        <v>9.6182999999999998E-3</v>
      </c>
      <c r="BL11" s="15">
        <v>4.3480000000000003E-3</v>
      </c>
      <c r="BM11" s="15">
        <v>9.953E-3</v>
      </c>
      <c r="BN11" s="15">
        <v>8.3140000000000002E-3</v>
      </c>
      <c r="BO11" s="15">
        <v>6.5279999999999999E-3</v>
      </c>
      <c r="BP11" s="15">
        <v>1.427E-2</v>
      </c>
      <c r="BQ11" s="15">
        <v>1.1579000000000001E-2</v>
      </c>
      <c r="BR11" s="15">
        <v>4.8209999999999998E-3</v>
      </c>
      <c r="BS11" s="15">
        <v>0.12670999999999999</v>
      </c>
      <c r="BT11" s="15">
        <v>0</v>
      </c>
      <c r="BU11" s="15">
        <v>8.2754999999999999E-3</v>
      </c>
      <c r="BV11" s="15">
        <v>1.1551000000000001E-2</v>
      </c>
      <c r="BW11" s="15">
        <v>1.3854999999999999E-2</v>
      </c>
      <c r="BX11" s="15">
        <v>3.49E-3</v>
      </c>
      <c r="BY11" s="15">
        <v>1.3466000000000001E-2</v>
      </c>
      <c r="BZ11" s="15">
        <v>0</v>
      </c>
      <c r="CA11" s="15">
        <v>6.3010000000000002E-3</v>
      </c>
      <c r="CB11" s="15">
        <v>5.6239999999999997E-3</v>
      </c>
      <c r="CC11" s="15">
        <v>0</v>
      </c>
      <c r="CD11" s="15">
        <v>1.2357E-2</v>
      </c>
      <c r="CE11" s="15">
        <v>6.2119999999999996E-3</v>
      </c>
      <c r="CF11" s="15">
        <v>6.3049999999999998E-3</v>
      </c>
      <c r="CG11" s="15">
        <v>5.8310000000000002E-3</v>
      </c>
      <c r="CH11" s="15">
        <v>1.0208E-2</v>
      </c>
      <c r="CI11" s="15">
        <v>1.5560000000000001E-3</v>
      </c>
      <c r="CJ11" s="15">
        <v>1.4024999999999999E-2</v>
      </c>
      <c r="CK11" s="15">
        <v>1.7628000000000001E-2</v>
      </c>
      <c r="CL11" s="15">
        <v>9.8689999999999993E-3</v>
      </c>
      <c r="CM11" s="15">
        <v>4.8399999999999997E-3</v>
      </c>
      <c r="CN11" s="15">
        <v>7.1009999999999997E-3</v>
      </c>
      <c r="CO11" s="16">
        <v>0</v>
      </c>
    </row>
    <row r="12" spans="1:93" x14ac:dyDescent="0.3">
      <c r="A12" s="15">
        <v>7.6810000000000003E-3</v>
      </c>
      <c r="B12" s="15">
        <v>9.2659999999999999E-3</v>
      </c>
      <c r="C12" s="15">
        <v>4.6100000000000004E-3</v>
      </c>
      <c r="D12" s="15">
        <v>8.1080000000000006E-3</v>
      </c>
      <c r="E12" s="15">
        <v>0</v>
      </c>
      <c r="F12" s="15">
        <v>3.2000000000000002E-3</v>
      </c>
      <c r="G12" s="15">
        <v>0</v>
      </c>
      <c r="H12" s="15">
        <v>3.3990000000000001E-3</v>
      </c>
      <c r="I12" s="15">
        <v>9.0760000000000007E-3</v>
      </c>
      <c r="J12" s="15">
        <v>1.3280999999999999E-2</v>
      </c>
      <c r="K12" s="15">
        <v>8.1150000000000007E-3</v>
      </c>
      <c r="L12" s="15">
        <v>8.1869999999999998E-3</v>
      </c>
      <c r="M12" s="15">
        <v>2.0469000000000001E-2</v>
      </c>
      <c r="N12" s="15">
        <v>1.0597000000000001E-2</v>
      </c>
      <c r="O12" s="15">
        <v>1.2678999999999999E-2</v>
      </c>
      <c r="P12" s="15">
        <v>1.0369E-2</v>
      </c>
      <c r="Q12" s="15">
        <v>3.823E-3</v>
      </c>
      <c r="R12" s="15">
        <v>1.337E-2</v>
      </c>
      <c r="S12" s="15">
        <v>3.4399999999999999E-3</v>
      </c>
      <c r="T12" s="15">
        <v>5.744E-3</v>
      </c>
      <c r="U12" s="15">
        <v>8.2100000000000003E-3</v>
      </c>
      <c r="V12" s="15">
        <v>0</v>
      </c>
      <c r="W12" s="15">
        <v>8.3639999999999999E-3</v>
      </c>
      <c r="X12" s="15">
        <v>7.5449999999999996E-3</v>
      </c>
      <c r="Y12" s="15">
        <v>2.882E-3</v>
      </c>
      <c r="Z12" s="15">
        <v>8.1099999999999992E-3</v>
      </c>
      <c r="AA12" s="15">
        <v>1.5448E-2</v>
      </c>
      <c r="AB12" s="15">
        <v>9.7730000000000004E-3</v>
      </c>
      <c r="AC12" s="15">
        <v>3.3050000000000002E-3</v>
      </c>
      <c r="AD12" s="15">
        <v>3.774E-3</v>
      </c>
      <c r="AE12" s="15">
        <v>8.2780000000000006E-3</v>
      </c>
      <c r="AF12" s="15">
        <v>2.2620000000000001E-3</v>
      </c>
      <c r="AG12" s="15">
        <v>6.5799999999999999E-3</v>
      </c>
      <c r="AH12" s="15">
        <v>5.2290000000000001E-3</v>
      </c>
      <c r="AI12" s="15">
        <v>9.3659999999999993E-3</v>
      </c>
      <c r="AJ12" s="15">
        <v>9.7470000000000005E-3</v>
      </c>
      <c r="AK12" s="15">
        <v>7.2620000000000002E-3</v>
      </c>
      <c r="AL12" s="15">
        <v>1.1317000000000001E-2</v>
      </c>
      <c r="AM12" s="15">
        <v>1.4035000000000001E-2</v>
      </c>
      <c r="AN12" s="15">
        <v>5.0994999999999999E-2</v>
      </c>
      <c r="AO12" s="15">
        <v>4.2570000000000004E-3</v>
      </c>
      <c r="AP12" s="15">
        <v>1.4716999999999999E-2</v>
      </c>
      <c r="AQ12" s="15">
        <v>3.2690000000000002E-3</v>
      </c>
      <c r="AR12" s="15">
        <v>7.9819999999999995E-3</v>
      </c>
      <c r="AS12" s="15">
        <v>2.4736999999999999E-2</v>
      </c>
      <c r="AT12" s="15">
        <v>1.9519999999999999E-2</v>
      </c>
      <c r="AU12" s="15">
        <v>5.4190000000000002E-3</v>
      </c>
      <c r="AV12" s="15">
        <v>1.5334E-2</v>
      </c>
      <c r="AW12" s="15">
        <v>9.0500000000000008E-3</v>
      </c>
      <c r="AX12" s="15">
        <v>8.3719999999999992E-3</v>
      </c>
      <c r="AY12" s="15">
        <v>8.7139999999999995E-3</v>
      </c>
      <c r="AZ12" s="15">
        <v>5.5180000000000003E-3</v>
      </c>
      <c r="BA12" s="15">
        <v>6.4190000000000002E-3</v>
      </c>
      <c r="BB12" s="15">
        <v>4.8520000000000004E-3</v>
      </c>
      <c r="BC12" s="15">
        <v>8.5290000000000001E-3</v>
      </c>
      <c r="BD12" s="15">
        <v>9.4540000000000006E-3</v>
      </c>
      <c r="BE12" s="15">
        <v>3.594E-3</v>
      </c>
      <c r="BF12" s="15">
        <v>0</v>
      </c>
      <c r="BG12" s="15">
        <v>1.3395000000000001E-2</v>
      </c>
      <c r="BH12" s="15">
        <v>1.3820000000000001E-2</v>
      </c>
      <c r="BI12" s="15">
        <v>1.5412E-2</v>
      </c>
      <c r="BJ12" s="15">
        <v>9.6880000000000004E-3</v>
      </c>
      <c r="BK12" s="15">
        <v>7.2741999999999998E-3</v>
      </c>
      <c r="BL12" s="15">
        <v>3.0509999999999999E-3</v>
      </c>
      <c r="BM12" s="15">
        <v>1.0156999999999999E-2</v>
      </c>
      <c r="BN12" s="15">
        <v>7.7489999999999998E-3</v>
      </c>
      <c r="BO12" s="15">
        <v>5.5189999999999996E-3</v>
      </c>
      <c r="BP12" s="15">
        <v>1.4616000000000001E-2</v>
      </c>
      <c r="BQ12" s="15">
        <v>9.5930000000000008E-3</v>
      </c>
      <c r="BR12" s="15">
        <v>7.0689999999999998E-3</v>
      </c>
      <c r="BS12" s="15">
        <v>1.1466E-2</v>
      </c>
      <c r="BT12" s="15">
        <v>0</v>
      </c>
      <c r="BU12" s="15">
        <v>9.2455999999999997E-3</v>
      </c>
      <c r="BV12" s="15">
        <v>9.4769999999999993E-3</v>
      </c>
      <c r="BW12" s="15">
        <v>1.3072E-2</v>
      </c>
      <c r="BX12" s="15">
        <v>3.9039999999999999E-3</v>
      </c>
      <c r="BY12" s="15">
        <v>1.0493000000000001E-2</v>
      </c>
      <c r="BZ12" s="15">
        <v>0</v>
      </c>
      <c r="CA12" s="15">
        <v>6.2189999999999997E-3</v>
      </c>
      <c r="CB12" s="15">
        <v>4.2789999999999998E-3</v>
      </c>
      <c r="CC12" s="15">
        <v>0</v>
      </c>
      <c r="CD12" s="15">
        <v>1.6652E-2</v>
      </c>
      <c r="CE12" s="15">
        <v>5.4060000000000002E-3</v>
      </c>
      <c r="CF12" s="15">
        <v>8.8459999999999997E-3</v>
      </c>
      <c r="CG12" s="15">
        <v>9.9469999999999992E-3</v>
      </c>
      <c r="CH12" s="15">
        <v>8.1359999999999991E-3</v>
      </c>
      <c r="CI12" s="15">
        <v>1.6969999999999999E-3</v>
      </c>
      <c r="CJ12" s="15">
        <v>1.3313E-2</v>
      </c>
      <c r="CK12" s="15">
        <v>1.2619E-2</v>
      </c>
      <c r="CL12" s="15">
        <v>1.106E-2</v>
      </c>
      <c r="CM12" s="15">
        <v>4.7600000000000003E-3</v>
      </c>
      <c r="CN12" s="15">
        <v>5.5030000000000001E-3</v>
      </c>
      <c r="CO12" s="16">
        <v>0</v>
      </c>
    </row>
    <row r="13" spans="1:93" x14ac:dyDescent="0.3">
      <c r="A13" s="15">
        <v>8.7749999999999998E-3</v>
      </c>
      <c r="B13" s="15">
        <v>1.0514000000000001E-2</v>
      </c>
      <c r="C13" s="15">
        <v>8.3169999999999997E-3</v>
      </c>
      <c r="D13" s="15">
        <v>6.4159999999999998E-3</v>
      </c>
      <c r="E13" s="15">
        <v>0</v>
      </c>
      <c r="F13" s="15">
        <v>3.3869999999999998E-3</v>
      </c>
      <c r="G13" s="15">
        <v>0</v>
      </c>
      <c r="H13" s="15">
        <v>5.0959999999999998E-3</v>
      </c>
      <c r="I13" s="15">
        <v>9.0159999999999997E-3</v>
      </c>
      <c r="J13" s="15">
        <v>1.1858E-2</v>
      </c>
      <c r="K13" s="15">
        <v>8.2470000000000009E-3</v>
      </c>
      <c r="L13" s="15">
        <v>9.2739999999999993E-3</v>
      </c>
      <c r="M13" s="15">
        <v>1.9977000000000002E-2</v>
      </c>
      <c r="N13" s="15">
        <v>9.1990000000000006E-3</v>
      </c>
      <c r="O13" s="15">
        <v>1.2236E-2</v>
      </c>
      <c r="P13" s="15">
        <v>9.0519999999999993E-3</v>
      </c>
      <c r="Q13" s="15">
        <v>3.49E-3</v>
      </c>
      <c r="R13" s="15">
        <v>1.1679999999999999E-2</v>
      </c>
      <c r="S13" s="15">
        <v>0</v>
      </c>
      <c r="T13" s="15">
        <v>6.2009999999999999E-3</v>
      </c>
      <c r="U13" s="15">
        <v>5.986E-3</v>
      </c>
      <c r="V13" s="15">
        <v>0</v>
      </c>
      <c r="W13" s="15">
        <v>7.443E-3</v>
      </c>
      <c r="X13" s="15">
        <v>6.2529999999999999E-3</v>
      </c>
      <c r="Y13" s="15">
        <v>2.882E-3</v>
      </c>
      <c r="Z13" s="15">
        <v>7.149E-3</v>
      </c>
      <c r="AA13" s="15">
        <v>1.6322E-2</v>
      </c>
      <c r="AB13" s="15">
        <v>9.8390000000000005E-3</v>
      </c>
      <c r="AC13" s="15">
        <v>2.4629999999999999E-3</v>
      </c>
      <c r="AD13" s="15">
        <v>3.8300000000000001E-3</v>
      </c>
      <c r="AE13" s="15">
        <v>9.0039999999999999E-3</v>
      </c>
      <c r="AF13" s="15">
        <v>2.2309999999999999E-3</v>
      </c>
      <c r="AG13" s="15">
        <v>9.3369999999999998E-3</v>
      </c>
      <c r="AH13" s="15">
        <v>5.9950000000000003E-3</v>
      </c>
      <c r="AI13" s="15">
        <v>8.9409999999999993E-3</v>
      </c>
      <c r="AJ13" s="15">
        <v>8.7989999999999995E-3</v>
      </c>
      <c r="AK13" s="15">
        <v>6.7010000000000004E-3</v>
      </c>
      <c r="AL13" s="15">
        <v>9.7509999999999993E-3</v>
      </c>
      <c r="AM13" s="15">
        <v>1.2252000000000001E-2</v>
      </c>
      <c r="AN13" s="15">
        <v>5.1318999999999997E-2</v>
      </c>
      <c r="AO13" s="15">
        <v>4.1640000000000002E-3</v>
      </c>
      <c r="AP13" s="15">
        <v>1.473E-2</v>
      </c>
      <c r="AQ13" s="15">
        <v>3.2520000000000001E-3</v>
      </c>
      <c r="AR13" s="15">
        <v>5.3969999999999999E-3</v>
      </c>
      <c r="AS13" s="15">
        <v>1.9979E-2</v>
      </c>
      <c r="AT13" s="15">
        <v>1.8723E-2</v>
      </c>
      <c r="AU13" s="15">
        <v>6.8269999999999997E-3</v>
      </c>
      <c r="AV13" s="15">
        <v>1.1898000000000001E-2</v>
      </c>
      <c r="AW13" s="15">
        <v>9.8300000000000002E-3</v>
      </c>
      <c r="AX13" s="15">
        <v>8.0149999999999996E-3</v>
      </c>
      <c r="AY13" s="15">
        <v>0</v>
      </c>
      <c r="AZ13" s="15">
        <v>8.5699999999999995E-3</v>
      </c>
      <c r="BA13" s="15">
        <v>6.8640000000000003E-3</v>
      </c>
      <c r="BB13" s="15">
        <v>6.4939999999999998E-3</v>
      </c>
      <c r="BC13" s="15">
        <v>7.2820000000000003E-3</v>
      </c>
      <c r="BD13" s="15">
        <v>7.2750000000000002E-3</v>
      </c>
      <c r="BE13" s="15">
        <v>3.0469999999999998E-3</v>
      </c>
      <c r="BF13" s="15">
        <v>0</v>
      </c>
      <c r="BG13" s="15">
        <v>1.7163999999999999E-2</v>
      </c>
      <c r="BH13" s="15">
        <v>1.617E-2</v>
      </c>
      <c r="BI13" s="15">
        <v>1.2460000000000001E-2</v>
      </c>
      <c r="BJ13" s="15">
        <v>0</v>
      </c>
      <c r="BK13" s="15">
        <v>1.05329E-2</v>
      </c>
      <c r="BL13" s="15">
        <v>3.0869999999999999E-3</v>
      </c>
      <c r="BM13" s="15">
        <v>8.4320000000000003E-3</v>
      </c>
      <c r="BN13" s="15">
        <v>6.5230000000000002E-3</v>
      </c>
      <c r="BO13" s="15">
        <v>4.8929999999999998E-3</v>
      </c>
      <c r="BP13" s="15">
        <v>1.2963000000000001E-2</v>
      </c>
      <c r="BQ13" s="15">
        <v>9.6830000000000006E-3</v>
      </c>
      <c r="BR13" s="15">
        <v>4.1079999999999997E-3</v>
      </c>
      <c r="BS13" s="15">
        <v>1.2832E-2</v>
      </c>
      <c r="BT13" s="15">
        <v>0</v>
      </c>
      <c r="BU13" s="15">
        <v>8.0108999999999996E-3</v>
      </c>
      <c r="BV13" s="15">
        <v>1.0455000000000001E-2</v>
      </c>
      <c r="BW13" s="15">
        <v>1.0529E-2</v>
      </c>
      <c r="BX13" s="15">
        <v>2.9020000000000001E-3</v>
      </c>
      <c r="BY13" s="15">
        <v>1.3572000000000001E-2</v>
      </c>
      <c r="BZ13" s="15">
        <v>0</v>
      </c>
      <c r="CA13" s="15">
        <v>6.032E-3</v>
      </c>
      <c r="CB13" s="15">
        <v>4.5960000000000003E-3</v>
      </c>
      <c r="CC13" s="15">
        <v>0</v>
      </c>
      <c r="CD13" s="15">
        <v>1.2404999999999999E-2</v>
      </c>
      <c r="CE13" s="15">
        <v>6.2129999999999998E-3</v>
      </c>
      <c r="CF13" s="15">
        <v>1.0199E-2</v>
      </c>
      <c r="CG13" s="15">
        <v>6.953E-3</v>
      </c>
      <c r="CH13" s="15">
        <v>1.0637000000000001E-2</v>
      </c>
      <c r="CI13" s="15">
        <v>1.3060000000000001E-3</v>
      </c>
      <c r="CJ13" s="15">
        <v>1.3225000000000001E-2</v>
      </c>
      <c r="CK13" s="15">
        <v>1.9049E-2</v>
      </c>
      <c r="CL13" s="15">
        <v>8.4600000000000005E-3</v>
      </c>
      <c r="CM13" s="15">
        <v>5.2310000000000004E-3</v>
      </c>
      <c r="CN13" s="15">
        <v>5.3920000000000001E-3</v>
      </c>
      <c r="CO13" s="16">
        <v>0</v>
      </c>
    </row>
    <row r="14" spans="1:93" x14ac:dyDescent="0.3">
      <c r="A14" s="15">
        <v>1.0501E-2</v>
      </c>
      <c r="B14" s="15">
        <v>1.2036E-2</v>
      </c>
      <c r="C14" s="15">
        <v>7.7650000000000002E-3</v>
      </c>
      <c r="D14" s="15">
        <v>8.3759999999999998E-3</v>
      </c>
      <c r="E14" s="15">
        <v>0</v>
      </c>
      <c r="F14" s="15">
        <v>3.212E-3</v>
      </c>
      <c r="G14" s="15">
        <v>0</v>
      </c>
      <c r="H14" s="15">
        <v>4.5789999999999997E-3</v>
      </c>
      <c r="I14" s="15">
        <v>9.0629999999999999E-3</v>
      </c>
      <c r="J14" s="15">
        <v>1.1554999999999999E-2</v>
      </c>
      <c r="K14" s="15">
        <v>7.2700000000000004E-3</v>
      </c>
      <c r="L14" s="15">
        <v>9.6710000000000008E-3</v>
      </c>
      <c r="M14" s="15">
        <v>2.0514999999999999E-2</v>
      </c>
      <c r="N14" s="15">
        <v>9.9690000000000004E-3</v>
      </c>
      <c r="O14" s="15">
        <v>9.6849999999999992E-3</v>
      </c>
      <c r="P14" s="15">
        <v>9.8420000000000001E-3</v>
      </c>
      <c r="Q14" s="15">
        <v>3.5330000000000001E-3</v>
      </c>
      <c r="R14" s="15">
        <v>1.4558E-2</v>
      </c>
      <c r="S14" s="15">
        <v>3.4269999999999999E-3</v>
      </c>
      <c r="T14" s="15">
        <v>6.3819999999999997E-3</v>
      </c>
      <c r="U14" s="15">
        <v>8.1969999999999994E-3</v>
      </c>
      <c r="V14" s="15">
        <v>0</v>
      </c>
      <c r="W14" s="15">
        <v>8.6429999999999996E-3</v>
      </c>
      <c r="X14" s="15">
        <v>7.5050000000000004E-3</v>
      </c>
      <c r="Y14" s="15">
        <v>2.882E-3</v>
      </c>
      <c r="Z14" s="15">
        <v>7.7809999999999997E-3</v>
      </c>
      <c r="AA14" s="15">
        <v>1.9352000000000001E-2</v>
      </c>
      <c r="AB14" s="15">
        <v>8.1290000000000008E-3</v>
      </c>
      <c r="AC14" s="15">
        <v>3.0799999999999998E-3</v>
      </c>
      <c r="AD14" s="15">
        <v>3.718E-3</v>
      </c>
      <c r="AE14" s="15">
        <v>6.9350000000000002E-3</v>
      </c>
      <c r="AF14" s="15">
        <v>1.799E-3</v>
      </c>
      <c r="AG14" s="15">
        <v>9.2569999999999996E-3</v>
      </c>
      <c r="AH14" s="15">
        <v>5.9259999999999998E-3</v>
      </c>
      <c r="AI14" s="15">
        <v>9.2060000000000006E-3</v>
      </c>
      <c r="AJ14" s="15">
        <v>1.1285999999999999E-2</v>
      </c>
      <c r="AK14" s="15">
        <v>7.2579999999999997E-3</v>
      </c>
      <c r="AL14" s="15">
        <v>1.159E-2</v>
      </c>
      <c r="AM14" s="15">
        <v>1.2319E-2</v>
      </c>
      <c r="AN14" s="15">
        <v>4.5427000000000002E-2</v>
      </c>
      <c r="AO14" s="15">
        <v>4.2599999999999999E-3</v>
      </c>
      <c r="AP14" s="15">
        <v>9.9369999999999997E-3</v>
      </c>
      <c r="AQ14" s="15">
        <v>3.1059999999999998E-3</v>
      </c>
      <c r="AR14" s="15">
        <v>8.0020000000000004E-3</v>
      </c>
      <c r="AS14" s="15">
        <v>1.8815999999999999E-2</v>
      </c>
      <c r="AT14" s="15">
        <v>1.8223E-2</v>
      </c>
      <c r="AU14" s="15">
        <v>7.9509999999999997E-3</v>
      </c>
      <c r="AV14" s="15">
        <v>1.2441000000000001E-2</v>
      </c>
      <c r="AW14" s="15">
        <v>9.7199999999999995E-3</v>
      </c>
      <c r="AX14" s="15">
        <v>6.025E-3</v>
      </c>
      <c r="AY14" s="15">
        <v>0</v>
      </c>
      <c r="AZ14" s="15">
        <v>7.9249999999999998E-3</v>
      </c>
      <c r="BA14" s="15">
        <v>4.5589999999999997E-3</v>
      </c>
      <c r="BB14" s="15">
        <v>5.3350000000000003E-3</v>
      </c>
      <c r="BC14" s="15">
        <v>8.1049999999999994E-3</v>
      </c>
      <c r="BD14" s="15">
        <v>8.1209999999999997E-3</v>
      </c>
      <c r="BE14" s="15">
        <v>2.4239999999999999E-3</v>
      </c>
      <c r="BF14" s="15">
        <v>0</v>
      </c>
      <c r="BG14" s="15">
        <v>1.4682000000000001E-2</v>
      </c>
      <c r="BH14" s="15">
        <v>1.3492000000000001E-2</v>
      </c>
      <c r="BI14" s="15">
        <v>1.1877E-2</v>
      </c>
      <c r="BJ14" s="15">
        <v>0</v>
      </c>
      <c r="BK14" s="15">
        <v>7.4098999999999996E-3</v>
      </c>
      <c r="BL14" s="15">
        <v>3.5829999999999998E-3</v>
      </c>
      <c r="BM14" s="15">
        <v>7.2160000000000002E-3</v>
      </c>
      <c r="BN14" s="15">
        <v>8.0440000000000008E-3</v>
      </c>
      <c r="BO14" s="15">
        <v>6.1799999999999997E-3</v>
      </c>
      <c r="BP14" s="15">
        <v>1.0368E-2</v>
      </c>
      <c r="BQ14" s="15">
        <v>9.3489999999999997E-3</v>
      </c>
      <c r="BR14" s="15">
        <v>7.0549999999999996E-3</v>
      </c>
      <c r="BS14" s="15">
        <v>1.1835E-2</v>
      </c>
      <c r="BT14" s="15">
        <v>0</v>
      </c>
      <c r="BU14" s="15">
        <v>8.2310999999999999E-3</v>
      </c>
      <c r="BV14" s="15">
        <v>8.7080000000000005E-3</v>
      </c>
      <c r="BW14" s="15">
        <v>1.0555E-2</v>
      </c>
      <c r="BX14" s="15">
        <v>4.058E-3</v>
      </c>
      <c r="BY14" s="15">
        <v>1.0186000000000001E-2</v>
      </c>
      <c r="BZ14" s="15">
        <v>0</v>
      </c>
      <c r="CA14" s="15">
        <v>6.3140000000000002E-3</v>
      </c>
      <c r="CB14" s="15">
        <v>0</v>
      </c>
      <c r="CC14" s="15">
        <v>0</v>
      </c>
      <c r="CD14" s="15">
        <v>1.5706000000000001E-2</v>
      </c>
      <c r="CE14" s="15">
        <v>5.4089999999999997E-3</v>
      </c>
      <c r="CF14" s="15">
        <v>1.0371999999999999E-2</v>
      </c>
      <c r="CG14" s="15">
        <v>7.1199999999999996E-3</v>
      </c>
      <c r="CH14" s="15">
        <v>9.5219999999999992E-3</v>
      </c>
      <c r="CI14" s="15">
        <v>1.699E-3</v>
      </c>
      <c r="CJ14" s="15">
        <v>1.3835999999999999E-2</v>
      </c>
      <c r="CK14" s="15">
        <v>1.6768999999999999E-2</v>
      </c>
      <c r="CL14" s="15">
        <v>8.5039999999999994E-3</v>
      </c>
      <c r="CM14" s="15">
        <v>5.1720000000000004E-3</v>
      </c>
      <c r="CN14" s="15">
        <v>5.8120000000000003E-3</v>
      </c>
      <c r="CO14" s="16">
        <v>0</v>
      </c>
    </row>
    <row r="15" spans="1:93" x14ac:dyDescent="0.3">
      <c r="A15" s="15">
        <v>1.0685E-2</v>
      </c>
      <c r="B15" s="15">
        <v>1.1941E-2</v>
      </c>
      <c r="C15" s="15">
        <v>7.3049999999999999E-3</v>
      </c>
      <c r="D15" s="15">
        <v>8.2129999999999998E-3</v>
      </c>
      <c r="E15" s="15">
        <v>0</v>
      </c>
      <c r="F15" s="15">
        <v>2.6970000000000002E-3</v>
      </c>
      <c r="G15" s="15">
        <v>0</v>
      </c>
      <c r="H15" s="15">
        <v>4.6470000000000001E-3</v>
      </c>
      <c r="I15" s="15">
        <v>7.79E-3</v>
      </c>
      <c r="J15" s="15">
        <v>1.4101000000000001E-2</v>
      </c>
      <c r="K15" s="15">
        <v>7.6109999999999997E-3</v>
      </c>
      <c r="L15" s="15">
        <v>9.3640000000000008E-3</v>
      </c>
      <c r="M15" s="15">
        <v>1.7215999999999999E-2</v>
      </c>
      <c r="N15" s="15">
        <v>9.2280000000000001E-3</v>
      </c>
      <c r="O15" s="15">
        <v>6.9030000000000003E-3</v>
      </c>
      <c r="P15" s="15">
        <v>8.0070000000000002E-3</v>
      </c>
      <c r="Q15" s="15">
        <v>3.5079999999999998E-3</v>
      </c>
      <c r="R15" s="15">
        <v>1.3119E-2</v>
      </c>
      <c r="S15" s="15">
        <v>3.8E-3</v>
      </c>
      <c r="T15" s="15">
        <v>9.0939999999999997E-3</v>
      </c>
      <c r="U15" s="15">
        <v>8.1919999999999996E-3</v>
      </c>
      <c r="V15" s="15">
        <v>0</v>
      </c>
      <c r="W15" s="15">
        <v>8.737E-3</v>
      </c>
      <c r="X15" s="15">
        <v>7.5119999999999996E-3</v>
      </c>
      <c r="Y15" s="15">
        <v>2.2650000000000001E-3</v>
      </c>
      <c r="Z15" s="15">
        <v>8.8690000000000001E-3</v>
      </c>
      <c r="AA15" s="15">
        <v>1.6285999999999998E-2</v>
      </c>
      <c r="AB15" s="15">
        <v>1.0244E-2</v>
      </c>
      <c r="AC15" s="15">
        <v>3.0839999999999999E-3</v>
      </c>
      <c r="AD15" s="15">
        <v>3.0860000000000002E-3</v>
      </c>
      <c r="AE15" s="15">
        <v>8.8380000000000004E-3</v>
      </c>
      <c r="AF15" s="15">
        <v>1.7149999999999999E-3</v>
      </c>
      <c r="AG15" s="15">
        <v>9.7450000000000002E-3</v>
      </c>
      <c r="AH15" s="15">
        <v>6.43E-3</v>
      </c>
      <c r="AI15" s="15">
        <v>6.2300000000000003E-3</v>
      </c>
      <c r="AJ15" s="15">
        <v>7.8600000000000007E-3</v>
      </c>
      <c r="AK15" s="15">
        <v>6.6940000000000003E-3</v>
      </c>
      <c r="AL15" s="15">
        <v>1.1454000000000001E-2</v>
      </c>
      <c r="AM15" s="15">
        <v>1.4819000000000001E-2</v>
      </c>
      <c r="AN15" s="15">
        <v>4.9640999999999998E-2</v>
      </c>
      <c r="AO15" s="15">
        <v>4.5519999999999996E-3</v>
      </c>
      <c r="AP15" s="15">
        <v>1.2063000000000001E-2</v>
      </c>
      <c r="AQ15" s="15">
        <v>2.8890000000000001E-3</v>
      </c>
      <c r="AR15" s="15">
        <v>7.607E-3</v>
      </c>
      <c r="AS15" s="15">
        <v>1.9653E-2</v>
      </c>
      <c r="AT15" s="15">
        <v>1.8976E-2</v>
      </c>
      <c r="AU15" s="15">
        <v>8.5990000000000007E-3</v>
      </c>
      <c r="AV15" s="15">
        <v>1.4812000000000001E-2</v>
      </c>
      <c r="AW15" s="15">
        <v>8.1200000000000005E-3</v>
      </c>
      <c r="AX15" s="15">
        <v>7.4029999999999999E-3</v>
      </c>
      <c r="AY15" s="15">
        <v>0</v>
      </c>
      <c r="AZ15" s="15">
        <v>8.626E-3</v>
      </c>
      <c r="BA15" s="15">
        <v>4.5589999999999997E-3</v>
      </c>
      <c r="BB15" s="15">
        <v>6.1570000000000001E-3</v>
      </c>
      <c r="BC15" s="15">
        <v>8.5550000000000001E-3</v>
      </c>
      <c r="BD15" s="15">
        <v>8.4049999999999993E-3</v>
      </c>
      <c r="BE15" s="15">
        <v>3.3010000000000001E-3</v>
      </c>
      <c r="BF15" s="15">
        <v>0</v>
      </c>
      <c r="BG15" s="15">
        <v>1.7361999999999999E-2</v>
      </c>
      <c r="BH15" s="15">
        <v>1.2142999999999999E-2</v>
      </c>
      <c r="BI15" s="15">
        <v>9.5300000000000003E-3</v>
      </c>
      <c r="BJ15" s="15">
        <v>0</v>
      </c>
      <c r="BK15" s="15">
        <v>0</v>
      </c>
      <c r="BL15" s="15">
        <v>3.5959999999999998E-3</v>
      </c>
      <c r="BM15" s="15">
        <v>6.4900000000000001E-3</v>
      </c>
      <c r="BN15" s="15">
        <v>7.4980000000000003E-3</v>
      </c>
      <c r="BO15" s="15">
        <v>4.9040000000000004E-3</v>
      </c>
      <c r="BP15" s="15">
        <v>9.1570000000000002E-3</v>
      </c>
      <c r="BQ15" s="15">
        <v>1.1158E-2</v>
      </c>
      <c r="BR15" s="15">
        <v>5.0600000000000003E-3</v>
      </c>
      <c r="BS15" s="15">
        <v>1.2838E-2</v>
      </c>
      <c r="BT15" s="15">
        <v>0</v>
      </c>
      <c r="BU15" s="15">
        <v>6.9696999999999997E-3</v>
      </c>
      <c r="BV15" s="15">
        <v>1.0383999999999999E-2</v>
      </c>
      <c r="BW15" s="15">
        <v>1.0347E-2</v>
      </c>
      <c r="BX15" s="15">
        <v>4.0070000000000001E-3</v>
      </c>
      <c r="BY15" s="15">
        <v>1.2978999999999999E-2</v>
      </c>
      <c r="BZ15" s="15">
        <v>0</v>
      </c>
      <c r="CA15" s="15">
        <v>5.2459999999999998E-3</v>
      </c>
      <c r="CB15" s="15">
        <v>0</v>
      </c>
      <c r="CC15" s="15">
        <v>0</v>
      </c>
      <c r="CD15" s="15">
        <v>1.2186000000000001E-2</v>
      </c>
      <c r="CE15" s="15">
        <v>0</v>
      </c>
      <c r="CF15" s="15">
        <v>9.7900000000000001E-3</v>
      </c>
      <c r="CG15" s="15">
        <v>1.0444999999999999E-2</v>
      </c>
      <c r="CH15" s="15">
        <v>1.0862999999999999E-2</v>
      </c>
      <c r="CI15" s="15">
        <v>1.7060000000000001E-3</v>
      </c>
      <c r="CJ15" s="15">
        <v>1.3937E-2</v>
      </c>
      <c r="CK15" s="15">
        <v>1.7222000000000001E-2</v>
      </c>
      <c r="CL15" s="15">
        <v>1.0031E-2</v>
      </c>
      <c r="CM15" s="15">
        <v>4.483E-3</v>
      </c>
      <c r="CN15" s="15">
        <v>5.6429999999999996E-3</v>
      </c>
      <c r="CO15" s="16">
        <v>0</v>
      </c>
    </row>
    <row r="16" spans="1:93" x14ac:dyDescent="0.3">
      <c r="A16" s="15">
        <v>7.842E-3</v>
      </c>
      <c r="B16" s="15">
        <v>1.2246999999999999E-2</v>
      </c>
      <c r="C16" s="15">
        <v>6.5729999999999998E-3</v>
      </c>
      <c r="D16" s="15">
        <v>8.116E-3</v>
      </c>
      <c r="E16" s="15">
        <v>0</v>
      </c>
      <c r="F16" s="15">
        <v>2.9819999999999998E-3</v>
      </c>
      <c r="G16" s="15">
        <v>0</v>
      </c>
      <c r="H16" s="15">
        <v>4.7010000000000003E-3</v>
      </c>
      <c r="I16" s="15">
        <v>8.8649999999999996E-3</v>
      </c>
      <c r="J16" s="15">
        <v>7.4359999999999999E-3</v>
      </c>
      <c r="K16" s="15">
        <v>6.796E-3</v>
      </c>
      <c r="L16" s="15">
        <v>7.6369999999999997E-3</v>
      </c>
      <c r="M16" s="15">
        <v>1.9251000000000001E-2</v>
      </c>
      <c r="N16" s="15">
        <v>9.6460000000000001E-3</v>
      </c>
      <c r="O16" s="15">
        <v>0</v>
      </c>
      <c r="P16" s="15">
        <v>1.1519E-2</v>
      </c>
      <c r="Q16" s="15">
        <v>3.7299999999999998E-3</v>
      </c>
      <c r="R16" s="15">
        <v>1.5556E-2</v>
      </c>
      <c r="S16" s="15">
        <v>3.0839999999999999E-3</v>
      </c>
      <c r="T16" s="15">
        <v>6.9329999999999999E-3</v>
      </c>
      <c r="U16" s="15">
        <v>0</v>
      </c>
      <c r="V16" s="15">
        <v>0</v>
      </c>
      <c r="W16" s="15">
        <v>6.9610000000000002E-3</v>
      </c>
      <c r="X16" s="15">
        <v>8.3470000000000003E-3</v>
      </c>
      <c r="Y16" s="15">
        <v>3.591E-3</v>
      </c>
      <c r="Z16" s="15">
        <v>6.0280000000000004E-3</v>
      </c>
      <c r="AA16" s="15">
        <v>1.1566E-2</v>
      </c>
      <c r="AB16" s="15">
        <v>1.0056000000000001E-2</v>
      </c>
      <c r="AC16" s="15">
        <v>3.0720000000000001E-3</v>
      </c>
      <c r="AD16" s="15">
        <v>3.2520000000000001E-3</v>
      </c>
      <c r="AE16" s="15">
        <v>8.2959999999999996E-3</v>
      </c>
      <c r="AF16" s="15">
        <v>1.5590000000000001E-3</v>
      </c>
      <c r="AG16" s="15">
        <v>8.9149999999999993E-3</v>
      </c>
      <c r="AH16" s="15">
        <v>6.4419999999999998E-3</v>
      </c>
      <c r="AI16" s="15">
        <v>5.4089999999999997E-3</v>
      </c>
      <c r="AJ16" s="15">
        <v>9.4680000000000007E-3</v>
      </c>
      <c r="AK16" s="15">
        <v>6.6319999999999999E-3</v>
      </c>
      <c r="AL16" s="15">
        <v>1.146E-2</v>
      </c>
      <c r="AM16" s="15">
        <v>1.2113000000000001E-2</v>
      </c>
      <c r="AN16" s="15">
        <v>5.1041999999999997E-2</v>
      </c>
      <c r="AO16" s="15">
        <v>3.6770000000000001E-3</v>
      </c>
      <c r="AP16" s="15">
        <v>1.2971999999999999E-2</v>
      </c>
      <c r="AQ16" s="15">
        <v>3.1380000000000002E-3</v>
      </c>
      <c r="AR16" s="15">
        <v>7.0759999999999998E-3</v>
      </c>
      <c r="AS16" s="15">
        <v>1.1653E-2</v>
      </c>
      <c r="AT16" s="15">
        <v>1.575E-2</v>
      </c>
      <c r="AU16" s="15">
        <v>0</v>
      </c>
      <c r="AV16" s="15">
        <v>1.2165E-2</v>
      </c>
      <c r="AW16" s="15">
        <v>8.8880000000000001E-3</v>
      </c>
      <c r="AX16" s="15">
        <v>5.2950000000000002E-3</v>
      </c>
      <c r="AY16" s="15">
        <v>0</v>
      </c>
      <c r="AZ16" s="15">
        <v>7.2610000000000001E-3</v>
      </c>
      <c r="BA16" s="15">
        <v>4.5450000000000004E-3</v>
      </c>
      <c r="BB16" s="15">
        <v>5.0920000000000002E-3</v>
      </c>
      <c r="BC16" s="15">
        <v>8.3619999999999996E-3</v>
      </c>
      <c r="BD16" s="15">
        <v>8.3199999999999993E-3</v>
      </c>
      <c r="BE16" s="15">
        <v>2.5899999999999999E-3</v>
      </c>
      <c r="BF16" s="15">
        <v>0</v>
      </c>
      <c r="BG16" s="15">
        <v>1.7333000000000001E-2</v>
      </c>
      <c r="BH16" s="15">
        <v>1.3809E-2</v>
      </c>
      <c r="BI16" s="15">
        <v>1.6989000000000001E-2</v>
      </c>
      <c r="BJ16" s="15">
        <v>0</v>
      </c>
      <c r="BK16" s="15">
        <v>0</v>
      </c>
      <c r="BL16" s="15">
        <v>3.1150000000000001E-3</v>
      </c>
      <c r="BM16" s="15">
        <v>6.5680000000000001E-3</v>
      </c>
      <c r="BN16" s="15">
        <v>7.5050000000000004E-3</v>
      </c>
      <c r="BO16" s="15">
        <v>5.9670000000000001E-3</v>
      </c>
      <c r="BP16" s="15">
        <v>9.1199999999999996E-3</v>
      </c>
      <c r="BQ16" s="15">
        <v>9.4850000000000004E-3</v>
      </c>
      <c r="BR16" s="15">
        <v>6.9890000000000004E-3</v>
      </c>
      <c r="BS16" s="15">
        <v>1.2395E-2</v>
      </c>
      <c r="BT16" s="15">
        <v>0</v>
      </c>
      <c r="BU16" s="15">
        <v>8.0447000000000001E-3</v>
      </c>
      <c r="BV16" s="15">
        <v>1.022E-2</v>
      </c>
      <c r="BW16" s="15">
        <v>1.0964E-2</v>
      </c>
      <c r="BX16" s="15">
        <v>3.3609999999999998E-3</v>
      </c>
      <c r="BY16" s="15">
        <v>1.0943E-2</v>
      </c>
      <c r="BZ16" s="15">
        <v>0</v>
      </c>
      <c r="CA16" s="15">
        <v>5.7250000000000001E-3</v>
      </c>
      <c r="CB16" s="15">
        <v>0</v>
      </c>
      <c r="CC16" s="15">
        <v>0</v>
      </c>
      <c r="CD16" s="15">
        <v>1.6375000000000001E-2</v>
      </c>
      <c r="CE16" s="15">
        <v>0</v>
      </c>
      <c r="CF16" s="15">
        <v>6.313E-3</v>
      </c>
      <c r="CG16" s="15">
        <v>0</v>
      </c>
      <c r="CH16" s="15">
        <v>1.0819E-2</v>
      </c>
      <c r="CI16" s="15">
        <v>1.7080000000000001E-3</v>
      </c>
      <c r="CJ16" s="15">
        <v>1.1813000000000001E-2</v>
      </c>
      <c r="CK16" s="15">
        <v>1.6195000000000001E-2</v>
      </c>
      <c r="CL16" s="15">
        <v>9.0029999999999999E-2</v>
      </c>
      <c r="CM16" s="15">
        <v>3.2550000000000001E-3</v>
      </c>
      <c r="CN16" s="15">
        <v>4.1190000000000003E-3</v>
      </c>
      <c r="CO16" s="16">
        <v>0</v>
      </c>
    </row>
    <row r="17" spans="1:93" x14ac:dyDescent="0.3">
      <c r="A17" s="15">
        <v>1.0421E-2</v>
      </c>
      <c r="B17" s="15">
        <v>1.1965E-2</v>
      </c>
      <c r="C17" s="15">
        <v>8.4229999999999999E-3</v>
      </c>
      <c r="D17" s="15">
        <v>6.711E-3</v>
      </c>
      <c r="E17" s="15">
        <v>0</v>
      </c>
      <c r="F17" s="15">
        <v>2.6059999999999998E-3</v>
      </c>
      <c r="G17" s="15">
        <v>0</v>
      </c>
      <c r="H17" s="15">
        <v>4.6490000000000004E-3</v>
      </c>
      <c r="I17" s="15">
        <v>7.607E-3</v>
      </c>
      <c r="J17" s="15">
        <v>1.1745999999999999E-2</v>
      </c>
      <c r="K17" s="15">
        <v>7.1219999999999999E-3</v>
      </c>
      <c r="L17" s="15">
        <v>5.3010000000000002E-3</v>
      </c>
      <c r="M17" s="15">
        <v>1.7845E-2</v>
      </c>
      <c r="N17" s="15">
        <v>9.1229999999999992E-3</v>
      </c>
      <c r="O17" s="15">
        <v>6.5979999999999997E-3</v>
      </c>
      <c r="P17" s="15">
        <v>7.9520000000000007E-3</v>
      </c>
      <c r="Q17" s="15">
        <v>3.519E-3</v>
      </c>
      <c r="R17" s="15">
        <v>1.3925999999999999E-2</v>
      </c>
      <c r="S17" s="15">
        <v>3.0409999999999999E-3</v>
      </c>
      <c r="T17" s="15">
        <v>8.7659999999999995E-3</v>
      </c>
      <c r="U17" s="15">
        <v>0</v>
      </c>
      <c r="V17" s="15">
        <v>0</v>
      </c>
      <c r="W17" s="15">
        <v>9.2639999999999997E-3</v>
      </c>
      <c r="X17" s="15">
        <v>6.9470000000000001E-3</v>
      </c>
      <c r="Y17" s="15">
        <v>0</v>
      </c>
      <c r="Z17" s="15">
        <v>8.8190000000000004E-3</v>
      </c>
      <c r="AA17" s="15">
        <v>1.2858E-2</v>
      </c>
      <c r="AB17" s="15">
        <v>1.0619999999999999E-2</v>
      </c>
      <c r="AC17" s="15">
        <v>2.702E-3</v>
      </c>
      <c r="AD17" s="15">
        <v>3.1110000000000001E-3</v>
      </c>
      <c r="AE17" s="15">
        <v>9.1859999999999997E-3</v>
      </c>
      <c r="AF17" s="15">
        <v>1.704E-3</v>
      </c>
      <c r="AG17" s="15">
        <v>1.125E-2</v>
      </c>
      <c r="AH17" s="15">
        <v>4.7369999999999999E-3</v>
      </c>
      <c r="AI17" s="15">
        <v>6.4510000000000001E-3</v>
      </c>
      <c r="AJ17" s="15">
        <v>9.7260000000000003E-3</v>
      </c>
      <c r="AK17" s="15">
        <v>5.1019999999999998E-3</v>
      </c>
      <c r="AL17" s="15">
        <v>7.045E-3</v>
      </c>
      <c r="AM17" s="15">
        <v>0</v>
      </c>
      <c r="AN17" s="15">
        <v>4.9640999999999998E-2</v>
      </c>
      <c r="AO17" s="15">
        <v>4.2630000000000003E-3</v>
      </c>
      <c r="AP17" s="15">
        <v>1.5717999999999999E-2</v>
      </c>
      <c r="AQ17" s="15">
        <v>3.065E-3</v>
      </c>
      <c r="AR17" s="15">
        <v>5.2630000000000003E-3</v>
      </c>
      <c r="AS17" s="15">
        <v>1.3809E-2</v>
      </c>
      <c r="AT17" s="15">
        <v>2.2315999999999999E-2</v>
      </c>
      <c r="AU17" s="15">
        <v>0</v>
      </c>
      <c r="AV17" s="15">
        <v>1.3849999999999999E-2</v>
      </c>
      <c r="AW17" s="15">
        <v>8.1169999999999992E-3</v>
      </c>
      <c r="AX17" s="15">
        <v>6.9969999999999997E-3</v>
      </c>
      <c r="AY17" s="15">
        <v>0</v>
      </c>
      <c r="AZ17" s="15">
        <v>4.4429999999999999E-3</v>
      </c>
      <c r="BA17" s="15">
        <v>4.6389999999999999E-3</v>
      </c>
      <c r="BB17" s="15">
        <v>6.7780000000000002E-3</v>
      </c>
      <c r="BC17" s="15">
        <v>6.8690000000000001E-3</v>
      </c>
      <c r="BD17" s="15">
        <v>8.7980000000000003E-3</v>
      </c>
      <c r="BE17" s="15">
        <v>3.1289999999999998E-3</v>
      </c>
      <c r="BF17" s="15">
        <v>0</v>
      </c>
      <c r="BG17" s="15">
        <v>0</v>
      </c>
      <c r="BH17" s="15">
        <v>1.2208999999999999E-2</v>
      </c>
      <c r="BI17" s="15">
        <v>1.6091999999999999E-2</v>
      </c>
      <c r="BJ17" s="15">
        <v>0</v>
      </c>
      <c r="BK17" s="15">
        <v>0</v>
      </c>
      <c r="BL17" s="15">
        <v>3.2880000000000001E-3</v>
      </c>
      <c r="BM17" s="15">
        <v>8.2529999999999999E-3</v>
      </c>
      <c r="BN17" s="15">
        <v>8.0960000000000008E-3</v>
      </c>
      <c r="BO17" s="15">
        <v>5.4310000000000001E-3</v>
      </c>
      <c r="BP17" s="15">
        <v>1.0213E-2</v>
      </c>
      <c r="BQ17" s="15">
        <v>1.1619000000000001E-2</v>
      </c>
      <c r="BR17" s="15">
        <v>6.9309999999999997E-3</v>
      </c>
      <c r="BS17" s="15">
        <v>1.2695E-2</v>
      </c>
      <c r="BT17" s="15">
        <v>0</v>
      </c>
      <c r="BU17" s="15">
        <v>8.9960000000000005E-3</v>
      </c>
      <c r="BV17" s="15">
        <v>8.2129999999999998E-3</v>
      </c>
      <c r="BW17" s="15">
        <v>0</v>
      </c>
      <c r="BX17" s="15">
        <v>4.0800000000000003E-3</v>
      </c>
      <c r="BY17" s="15">
        <v>1.281E-2</v>
      </c>
      <c r="BZ17" s="15">
        <v>0</v>
      </c>
      <c r="CA17" s="15">
        <v>6.2880000000000002E-3</v>
      </c>
      <c r="CB17" s="15">
        <v>0</v>
      </c>
      <c r="CC17" s="15">
        <v>0</v>
      </c>
      <c r="CD17" s="15">
        <v>1.6187E-2</v>
      </c>
      <c r="CE17" s="15">
        <v>0</v>
      </c>
      <c r="CF17" s="15">
        <v>1.025E-2</v>
      </c>
      <c r="CG17" s="15">
        <v>0</v>
      </c>
      <c r="CH17" s="15">
        <v>1.0337000000000001E-2</v>
      </c>
      <c r="CI17" s="15">
        <v>1.413E-3</v>
      </c>
      <c r="CJ17" s="15">
        <v>1.3891000000000001E-2</v>
      </c>
      <c r="CK17" s="15">
        <v>1.8657E-2</v>
      </c>
      <c r="CL17" s="15">
        <v>1.0214000000000001E-2</v>
      </c>
      <c r="CM17" s="15">
        <v>5.1070000000000004E-3</v>
      </c>
      <c r="CN17" s="15">
        <v>0</v>
      </c>
      <c r="CO17" s="16">
        <v>0</v>
      </c>
    </row>
    <row r="18" spans="1:93" x14ac:dyDescent="0.3">
      <c r="A18" s="15">
        <v>1.0410000000000001E-2</v>
      </c>
      <c r="B18" s="15">
        <v>9.7780000000000002E-3</v>
      </c>
      <c r="C18" s="15">
        <v>8.5349999999999992E-3</v>
      </c>
      <c r="D18" s="15">
        <v>8.3750000000000005E-3</v>
      </c>
      <c r="E18" s="15">
        <v>0</v>
      </c>
      <c r="F18" s="15">
        <v>2.9090000000000001E-3</v>
      </c>
      <c r="G18" s="15">
        <v>0</v>
      </c>
      <c r="H18" s="15">
        <v>3.3530000000000001E-3</v>
      </c>
      <c r="I18" s="15">
        <v>5.2300000000000003E-3</v>
      </c>
      <c r="J18" s="15">
        <v>1.1200999999999999E-2</v>
      </c>
      <c r="K18" s="15">
        <v>7.4590000000000004E-3</v>
      </c>
      <c r="L18" s="15">
        <v>5.3429999999999997E-3</v>
      </c>
      <c r="M18" s="15">
        <v>1.6195000000000001E-2</v>
      </c>
      <c r="N18" s="15">
        <v>9.1330000000000005E-3</v>
      </c>
      <c r="O18" s="15">
        <v>1.2475E-2</v>
      </c>
      <c r="P18" s="15">
        <v>1.0387E-2</v>
      </c>
      <c r="Q18" s="15">
        <v>2.8579999999999999E-3</v>
      </c>
      <c r="R18" s="15">
        <v>9.3089999999999996E-3</v>
      </c>
      <c r="S18" s="15">
        <v>3.209E-3</v>
      </c>
      <c r="T18" s="15">
        <v>7.3140000000000002E-3</v>
      </c>
      <c r="U18" s="15">
        <v>0</v>
      </c>
      <c r="V18" s="15">
        <v>0</v>
      </c>
      <c r="W18" s="15">
        <v>9.5940000000000001E-3</v>
      </c>
      <c r="X18" s="15">
        <v>7.247E-3</v>
      </c>
      <c r="Y18" s="15">
        <v>0</v>
      </c>
      <c r="Z18" s="15">
        <v>8.8439999999999994E-3</v>
      </c>
      <c r="AA18" s="15">
        <v>1.3225000000000001E-2</v>
      </c>
      <c r="AB18" s="15">
        <v>8.4360000000000008E-3</v>
      </c>
      <c r="AC18" s="15">
        <v>3.075E-3</v>
      </c>
      <c r="AD18" s="15">
        <v>3.679E-3</v>
      </c>
      <c r="AE18" s="15">
        <v>8.7899999999999992E-3</v>
      </c>
      <c r="AF18" s="15">
        <v>1.5679999999999999E-3</v>
      </c>
      <c r="AG18" s="15">
        <v>7.2319999999999997E-3</v>
      </c>
      <c r="AH18" s="15">
        <v>5.9699999999999996E-3</v>
      </c>
      <c r="AI18" s="15">
        <v>8.5579999999999996E-3</v>
      </c>
      <c r="AJ18" s="15">
        <v>7.8130000000000005E-3</v>
      </c>
      <c r="AK18" s="15">
        <v>5.1970000000000002E-3</v>
      </c>
      <c r="AL18" s="15">
        <v>1.1453613820885382E-2</v>
      </c>
      <c r="AM18" s="15">
        <v>0</v>
      </c>
      <c r="AN18" s="15">
        <v>0</v>
      </c>
      <c r="AO18" s="15">
        <v>3.0100000000000001E-3</v>
      </c>
      <c r="AP18" s="15">
        <v>9.8949999999999993E-3</v>
      </c>
      <c r="AQ18" s="15">
        <v>2.957E-3</v>
      </c>
      <c r="AR18" s="15">
        <v>7.5700000000000003E-3</v>
      </c>
      <c r="AS18" s="15">
        <v>1.3063E-2</v>
      </c>
      <c r="AT18" s="15">
        <v>1.5970999999999999E-2</v>
      </c>
      <c r="AU18" s="15">
        <v>0</v>
      </c>
      <c r="AV18" s="15">
        <v>1.3634E-2</v>
      </c>
      <c r="AW18" s="15">
        <v>9.195E-3</v>
      </c>
      <c r="AX18" s="15">
        <v>6.9969999999999997E-3</v>
      </c>
      <c r="AY18" s="15">
        <v>0</v>
      </c>
      <c r="AZ18" s="15">
        <v>9.1979999999999996E-3</v>
      </c>
      <c r="BA18" s="15">
        <v>5.372E-3</v>
      </c>
      <c r="BB18" s="15">
        <v>5.7369999999999999E-3</v>
      </c>
      <c r="BC18" s="15">
        <v>7.3660000000000002E-3</v>
      </c>
      <c r="BD18" s="15">
        <v>0</v>
      </c>
      <c r="BE18" s="15">
        <v>2.336E-3</v>
      </c>
      <c r="BF18" s="15">
        <v>0</v>
      </c>
      <c r="BG18" s="15">
        <v>0</v>
      </c>
      <c r="BH18" s="15">
        <v>0</v>
      </c>
      <c r="BI18" s="15">
        <v>1.2499E-2</v>
      </c>
      <c r="BJ18" s="15">
        <v>0</v>
      </c>
      <c r="BK18" s="15">
        <v>0</v>
      </c>
      <c r="BL18" s="15">
        <v>4.0410000000000003E-3</v>
      </c>
      <c r="BM18" s="15">
        <v>8.8559999999999993E-3</v>
      </c>
      <c r="BN18" s="15">
        <v>6.6660000000000001E-3</v>
      </c>
      <c r="BO18" s="15">
        <v>5.5339999999999999E-3</v>
      </c>
      <c r="BP18" s="15">
        <v>1.04E-2</v>
      </c>
      <c r="BQ18" s="15">
        <v>9.8849999999999997E-3</v>
      </c>
      <c r="BR18" s="15">
        <v>4.0940000000000004E-3</v>
      </c>
      <c r="BS18" s="15">
        <v>1.0070000000000001E-2</v>
      </c>
      <c r="BT18" s="15">
        <v>0</v>
      </c>
      <c r="BU18" s="15">
        <v>7.9375999999999995E-3</v>
      </c>
      <c r="BV18" s="15">
        <v>1.0475E-2</v>
      </c>
      <c r="BW18" s="15">
        <v>0</v>
      </c>
      <c r="BX18" s="15">
        <v>4.0220000000000004E-3</v>
      </c>
      <c r="BY18" s="15">
        <v>1.3367E-2</v>
      </c>
      <c r="BZ18" s="15">
        <v>0</v>
      </c>
      <c r="CA18" s="15">
        <v>4.444E-3</v>
      </c>
      <c r="CB18" s="15">
        <v>0</v>
      </c>
      <c r="CC18" s="15">
        <v>0</v>
      </c>
      <c r="CD18" s="15">
        <v>1.5986E-2</v>
      </c>
      <c r="CE18" s="15">
        <v>0</v>
      </c>
      <c r="CF18" s="15">
        <v>1.0063000000000001E-2</v>
      </c>
      <c r="CG18" s="15">
        <v>0</v>
      </c>
      <c r="CH18" s="15">
        <v>8.6719999999999992E-3</v>
      </c>
      <c r="CI18" s="15">
        <v>1.7129999999999999E-3</v>
      </c>
      <c r="CJ18" s="15">
        <v>1.1745999999999999E-2</v>
      </c>
      <c r="CK18" s="15">
        <v>1.8178E-2</v>
      </c>
      <c r="CL18" s="15">
        <v>1.1001E-2</v>
      </c>
      <c r="CM18" s="15">
        <v>4.2849999999999997E-3</v>
      </c>
      <c r="CN18" s="15">
        <v>0</v>
      </c>
      <c r="CO18" s="16">
        <v>0</v>
      </c>
    </row>
    <row r="19" spans="1:93" x14ac:dyDescent="0.3">
      <c r="A19" s="15">
        <v>1.0508999999999999E-2</v>
      </c>
      <c r="B19" s="15">
        <v>1.2165E-2</v>
      </c>
      <c r="C19" s="15">
        <v>8.3129999999999992E-3</v>
      </c>
      <c r="D19" s="15">
        <v>7.7200000000000003E-3</v>
      </c>
      <c r="E19" s="15">
        <v>0</v>
      </c>
      <c r="F19" s="15">
        <v>2.8549999999999999E-3</v>
      </c>
      <c r="G19" s="15">
        <v>0</v>
      </c>
      <c r="H19" s="15">
        <v>4.4299999999999999E-3</v>
      </c>
      <c r="I19" s="15">
        <v>9.0550000000000005E-3</v>
      </c>
      <c r="J19" s="15">
        <v>9.3849999999999992E-3</v>
      </c>
      <c r="K19" s="15">
        <v>7.3740000000000003E-3</v>
      </c>
      <c r="L19" s="15">
        <v>6.5539999999999999E-3</v>
      </c>
      <c r="M19" s="15">
        <v>0</v>
      </c>
      <c r="N19" s="15">
        <v>6.6369999999999997E-3</v>
      </c>
      <c r="O19" s="15">
        <v>1.0378999999999999E-2</v>
      </c>
      <c r="P19" s="15">
        <v>1.0291E-2</v>
      </c>
      <c r="Q19" s="15">
        <v>2.9020000000000001E-3</v>
      </c>
      <c r="R19" s="15">
        <v>1.3370999999999999E-2</v>
      </c>
      <c r="S19" s="15">
        <v>2.7520000000000001E-3</v>
      </c>
      <c r="T19" s="15">
        <v>9.8370000000000003E-3</v>
      </c>
      <c r="U19" s="15">
        <v>0</v>
      </c>
      <c r="V19" s="15">
        <v>0</v>
      </c>
      <c r="W19" s="15">
        <v>9.1020000000000007E-3</v>
      </c>
      <c r="X19" s="15">
        <v>7.7640000000000001E-3</v>
      </c>
      <c r="Y19" s="15">
        <v>0</v>
      </c>
      <c r="Z19" s="15">
        <v>8.7089999999999997E-3</v>
      </c>
      <c r="AA19" s="15">
        <v>2.0687000000000001E-2</v>
      </c>
      <c r="AB19" s="15">
        <v>8.5190000000000005E-3</v>
      </c>
      <c r="AC19" s="15">
        <v>3.542E-3</v>
      </c>
      <c r="AD19" s="15">
        <v>2.8700000000000002E-3</v>
      </c>
      <c r="AE19" s="15">
        <v>8.9529999999999992E-3</v>
      </c>
      <c r="AF19" s="15">
        <v>1.6199999999999999E-3</v>
      </c>
      <c r="AG19" s="15">
        <v>9.7710000000000002E-3</v>
      </c>
      <c r="AH19" s="15">
        <v>6.496E-3</v>
      </c>
      <c r="AI19" s="15">
        <v>8.5869999999999991E-3</v>
      </c>
      <c r="AJ19" s="15">
        <v>1.1181E-2</v>
      </c>
      <c r="AK19" s="15">
        <v>5.3839999999999999E-3</v>
      </c>
      <c r="AL19" s="15">
        <v>1.1253000000000001E-2</v>
      </c>
      <c r="AM19" s="15">
        <v>0</v>
      </c>
      <c r="AN19" s="15">
        <v>0</v>
      </c>
      <c r="AO19" s="15">
        <v>4.2360000000000002E-3</v>
      </c>
      <c r="AP19" s="15">
        <v>1.172E-2</v>
      </c>
      <c r="AQ19" s="15">
        <v>2.6840000000000002E-3</v>
      </c>
      <c r="AR19" s="15">
        <v>7.0349999999999996E-3</v>
      </c>
      <c r="AS19" s="15">
        <v>1.2479000000000001E-2</v>
      </c>
      <c r="AT19" s="15">
        <v>2.0355999999999999E-2</v>
      </c>
      <c r="AU19" s="15">
        <v>0</v>
      </c>
      <c r="AV19" s="15">
        <v>9.0790000000000003E-3</v>
      </c>
      <c r="AW19" s="15">
        <v>9.8219999999999991E-3</v>
      </c>
      <c r="AX19" s="15">
        <v>4.9199999999999999E-3</v>
      </c>
      <c r="AY19" s="15">
        <v>0</v>
      </c>
      <c r="AZ19" s="15">
        <v>5.9880000000000003E-3</v>
      </c>
      <c r="BA19" s="15">
        <v>5.6270000000000001E-3</v>
      </c>
      <c r="BB19" s="15">
        <v>7.1720000000000004E-3</v>
      </c>
      <c r="BC19" s="15">
        <v>6.0270000000000002E-3</v>
      </c>
      <c r="BD19" s="15">
        <v>0</v>
      </c>
      <c r="BE19" s="15">
        <v>3.7590000000000002E-3</v>
      </c>
      <c r="BF19" s="15">
        <v>0</v>
      </c>
      <c r="BG19" s="15">
        <v>0</v>
      </c>
      <c r="BH19" s="15">
        <v>0</v>
      </c>
      <c r="BI19" s="15">
        <v>9.5589999999999998E-3</v>
      </c>
      <c r="BJ19" s="15">
        <v>0</v>
      </c>
      <c r="BK19" s="15">
        <v>0</v>
      </c>
      <c r="BL19" s="15">
        <v>3.2130000000000001E-3</v>
      </c>
      <c r="BM19" s="15">
        <v>0</v>
      </c>
      <c r="BN19" s="15">
        <v>5.1970000000000002E-3</v>
      </c>
      <c r="BO19" s="15">
        <v>5.4730000000000004E-3</v>
      </c>
      <c r="BP19" s="15">
        <v>8.5330000000000007E-3</v>
      </c>
      <c r="BQ19" s="15">
        <v>9.7050000000000001E-3</v>
      </c>
      <c r="BR19" s="15">
        <v>0</v>
      </c>
      <c r="BS19" s="15">
        <v>8.5509999999999996E-3</v>
      </c>
      <c r="BT19" s="15">
        <v>0</v>
      </c>
      <c r="BU19" s="15">
        <v>8.208E-3</v>
      </c>
      <c r="BV19" s="15">
        <v>1.1826E-2</v>
      </c>
      <c r="BW19" s="15">
        <v>0</v>
      </c>
      <c r="BX19" s="15">
        <v>3.1099999999999999E-3</v>
      </c>
      <c r="BY19" s="15">
        <v>0</v>
      </c>
      <c r="BZ19" s="15">
        <v>0</v>
      </c>
      <c r="CA19" s="15">
        <v>6.2519999999999997E-3</v>
      </c>
      <c r="CB19" s="15">
        <v>0</v>
      </c>
      <c r="CC19" s="15">
        <v>0</v>
      </c>
      <c r="CD19" s="15">
        <v>1.5986E-2</v>
      </c>
      <c r="CE19" s="15">
        <v>0</v>
      </c>
      <c r="CF19" s="15">
        <v>9.6480000000000003E-3</v>
      </c>
      <c r="CG19" s="15">
        <v>0</v>
      </c>
      <c r="CH19" s="15">
        <v>1.0881999999999999E-2</v>
      </c>
      <c r="CI19" s="15">
        <v>1.4250000000000001E-3</v>
      </c>
      <c r="CJ19" s="15">
        <v>1.2909E-2</v>
      </c>
      <c r="CK19" s="15">
        <v>1.4536E-2</v>
      </c>
      <c r="CL19" s="15">
        <v>8.1300000000000001E-3</v>
      </c>
      <c r="CM19" s="15">
        <v>5.0169999999999998E-3</v>
      </c>
      <c r="CN19" s="15">
        <v>0</v>
      </c>
      <c r="CO19" s="16">
        <v>0</v>
      </c>
    </row>
    <row r="20" spans="1:93" x14ac:dyDescent="0.3">
      <c r="A20" s="15">
        <v>7.6449999999999999E-3</v>
      </c>
      <c r="B20" s="15">
        <v>1.2014E-2</v>
      </c>
      <c r="C20" s="15">
        <v>8.3440000000000007E-3</v>
      </c>
      <c r="D20" s="15">
        <v>0</v>
      </c>
      <c r="E20" s="15">
        <v>0</v>
      </c>
      <c r="F20" s="15">
        <v>2.637E-3</v>
      </c>
      <c r="G20" s="15">
        <v>0</v>
      </c>
      <c r="H20" s="15">
        <v>4.7200000000000002E-3</v>
      </c>
      <c r="I20" s="15">
        <v>9.051E-3</v>
      </c>
      <c r="J20" s="15">
        <v>9.417E-3</v>
      </c>
      <c r="K20" s="15">
        <v>5.9500000000000004E-3</v>
      </c>
      <c r="L20" s="15">
        <v>7.646E-3</v>
      </c>
      <c r="M20" s="15">
        <v>0</v>
      </c>
      <c r="N20" s="15">
        <v>0</v>
      </c>
      <c r="O20" s="15">
        <v>1.2619E-2</v>
      </c>
      <c r="P20" s="15">
        <v>0</v>
      </c>
      <c r="Q20" s="15">
        <v>2.8410000000000002E-3</v>
      </c>
      <c r="R20" s="15">
        <v>1.4335000000000001E-2</v>
      </c>
      <c r="S20" s="15">
        <v>2.7030000000000001E-3</v>
      </c>
      <c r="T20" s="15">
        <v>9.0320000000000001E-3</v>
      </c>
      <c r="U20" s="15">
        <v>0</v>
      </c>
      <c r="V20" s="15">
        <v>0</v>
      </c>
      <c r="W20" s="15">
        <v>6.9699999999999996E-3</v>
      </c>
      <c r="X20" s="15">
        <v>8.9099999999999995E-3</v>
      </c>
      <c r="Y20" s="15">
        <v>0</v>
      </c>
      <c r="Z20" s="15">
        <v>7.4409999999999997E-3</v>
      </c>
      <c r="AA20" s="15">
        <v>1.8270999999999999E-2</v>
      </c>
      <c r="AB20" s="15">
        <v>1.0340999999999999E-2</v>
      </c>
      <c r="AC20" s="15">
        <v>2.3119999999999998E-3</v>
      </c>
      <c r="AD20" s="15">
        <v>3.0339999999999998E-3</v>
      </c>
      <c r="AE20" s="15">
        <v>6.5830000000000003E-3</v>
      </c>
      <c r="AF20" s="15">
        <v>1.9090000000000001E-3</v>
      </c>
      <c r="AG20" s="15">
        <v>9.2219999999999993E-3</v>
      </c>
      <c r="AH20" s="15">
        <v>5.7959999999999999E-3</v>
      </c>
      <c r="AI20" s="15">
        <v>8.4690000000000008E-3</v>
      </c>
      <c r="AJ20" s="15">
        <v>7.8650000000000005E-3</v>
      </c>
      <c r="AK20" s="15">
        <v>5.6270000000000001E-3</v>
      </c>
      <c r="AL20" s="15">
        <v>7.7559999999999999E-3</v>
      </c>
      <c r="AM20" s="15">
        <v>0</v>
      </c>
      <c r="AN20" s="15">
        <v>0</v>
      </c>
      <c r="AO20" s="15">
        <v>4.5180000000000003E-3</v>
      </c>
      <c r="AP20" s="15">
        <v>1.6374E-2</v>
      </c>
      <c r="AQ20" s="15">
        <v>3.0590000000000001E-3</v>
      </c>
      <c r="AR20" s="15">
        <v>6.0699999999999999E-3</v>
      </c>
      <c r="AS20" s="15">
        <v>1.319E-2</v>
      </c>
      <c r="AT20" s="15">
        <v>1.575E-2</v>
      </c>
      <c r="AU20" s="15">
        <v>0</v>
      </c>
      <c r="AV20" s="15">
        <v>8.6779999999999999E-3</v>
      </c>
      <c r="AW20" s="15">
        <v>8.1110000000000002E-3</v>
      </c>
      <c r="AX20" s="15">
        <v>3.6540000000000001E-3</v>
      </c>
      <c r="AY20" s="15">
        <v>0</v>
      </c>
      <c r="AZ20" s="15">
        <v>8.626E-3</v>
      </c>
      <c r="BA20" s="15">
        <v>6.8789999999999997E-3</v>
      </c>
      <c r="BB20" s="15">
        <v>6.1250000000000002E-3</v>
      </c>
      <c r="BC20" s="15">
        <v>6.1659999999999996E-3</v>
      </c>
      <c r="BD20" s="15">
        <v>0</v>
      </c>
      <c r="BE20" s="15">
        <v>3.2520000000000001E-3</v>
      </c>
      <c r="BF20" s="15">
        <v>0</v>
      </c>
      <c r="BG20" s="15">
        <v>0</v>
      </c>
      <c r="BH20" s="15">
        <v>0</v>
      </c>
      <c r="BI20" s="15">
        <v>1.149E-2</v>
      </c>
      <c r="BJ20" s="15">
        <v>0</v>
      </c>
      <c r="BK20" s="15">
        <v>0</v>
      </c>
      <c r="BL20" s="15">
        <v>3.751E-3</v>
      </c>
      <c r="BM20" s="15">
        <v>0</v>
      </c>
      <c r="BN20" s="15">
        <v>8.2550000000000002E-3</v>
      </c>
      <c r="BO20" s="15">
        <v>6.1029999999999999E-3</v>
      </c>
      <c r="BP20" s="15">
        <v>1.0663000000000001E-2</v>
      </c>
      <c r="BQ20" s="15">
        <v>1.1013999999999999E-2</v>
      </c>
      <c r="BR20" s="15">
        <v>0</v>
      </c>
      <c r="BS20" s="15">
        <v>8.3230000000000005E-3</v>
      </c>
      <c r="BT20" s="15">
        <v>0</v>
      </c>
      <c r="BU20" s="15">
        <v>8.1384000000000005E-3</v>
      </c>
      <c r="BV20" s="15">
        <v>7.5859999999999999E-3</v>
      </c>
      <c r="BW20" s="15">
        <v>0</v>
      </c>
      <c r="BX20" s="15">
        <v>3.3930000000000002E-3</v>
      </c>
      <c r="BY20" s="15">
        <v>0</v>
      </c>
      <c r="BZ20" s="15">
        <v>0</v>
      </c>
      <c r="CA20" s="15">
        <v>6.1720000000000004E-3</v>
      </c>
      <c r="CB20" s="15">
        <v>0</v>
      </c>
      <c r="CC20" s="15">
        <v>0</v>
      </c>
      <c r="CD20" s="15">
        <v>1.6652E-2</v>
      </c>
      <c r="CE20" s="15">
        <v>0</v>
      </c>
      <c r="CF20" s="15">
        <v>1.005E-2</v>
      </c>
      <c r="CG20" s="15">
        <v>0</v>
      </c>
      <c r="CH20" s="15">
        <v>0</v>
      </c>
      <c r="CI20" s="15">
        <v>0</v>
      </c>
      <c r="CJ20" s="15">
        <v>1.2956000000000001E-2</v>
      </c>
      <c r="CK20" s="15">
        <v>1.4867E-2</v>
      </c>
      <c r="CL20" s="15">
        <v>9.5879999999999993E-3</v>
      </c>
      <c r="CM20" s="15">
        <v>3.852E-3</v>
      </c>
      <c r="CN20" s="15">
        <v>0</v>
      </c>
      <c r="CO20" s="16">
        <v>0</v>
      </c>
    </row>
    <row r="21" spans="1:93" x14ac:dyDescent="0.3">
      <c r="A21" s="15">
        <v>8.0129999999999993E-3</v>
      </c>
      <c r="B21" s="15">
        <v>9.4059999999999994E-3</v>
      </c>
      <c r="C21" s="15">
        <v>7.9139999999999992E-3</v>
      </c>
      <c r="D21" s="15">
        <v>0</v>
      </c>
      <c r="E21" s="15">
        <v>0</v>
      </c>
      <c r="F21" s="15">
        <v>2.813E-3</v>
      </c>
      <c r="G21" s="15">
        <v>0</v>
      </c>
      <c r="H21" s="15">
        <v>5.0730000000000003E-3</v>
      </c>
      <c r="I21" s="15">
        <v>7.7809999999999997E-3</v>
      </c>
      <c r="J21" s="15">
        <v>7.7920000000000003E-3</v>
      </c>
      <c r="K21" s="15">
        <v>5.9610000000000002E-3</v>
      </c>
      <c r="L21" s="15">
        <v>6.0590000000000001E-3</v>
      </c>
      <c r="M21" s="15">
        <v>0</v>
      </c>
      <c r="N21" s="15">
        <v>0</v>
      </c>
      <c r="O21" s="15">
        <v>1.0547000000000001E-2</v>
      </c>
      <c r="P21" s="15">
        <v>0</v>
      </c>
      <c r="Q21" s="15">
        <v>3.4689999999999999E-3</v>
      </c>
      <c r="R21" s="15">
        <v>1.1932999999999999E-2</v>
      </c>
      <c r="S21" s="15">
        <v>2.516E-3</v>
      </c>
      <c r="T21" s="15">
        <v>9.6769999999999998E-3</v>
      </c>
      <c r="U21" s="15">
        <v>0</v>
      </c>
      <c r="V21" s="15">
        <v>0</v>
      </c>
      <c r="W21" s="15">
        <v>9.5899999999999996E-3</v>
      </c>
      <c r="X21" s="15">
        <v>7.7770000000000001E-3</v>
      </c>
      <c r="Y21" s="15">
        <v>0</v>
      </c>
      <c r="Z21" s="15">
        <v>7.6210000000000002E-3</v>
      </c>
      <c r="AA21" s="15">
        <v>1.7871999999999999E-2</v>
      </c>
      <c r="AB21" s="15">
        <v>8.1949999999999992E-3</v>
      </c>
      <c r="AC21" s="15">
        <v>2.7070000000000002E-3</v>
      </c>
      <c r="AD21" s="15">
        <v>3.8279999999999998E-3</v>
      </c>
      <c r="AE21" s="15">
        <v>9.1889999999999993E-3</v>
      </c>
      <c r="AF21" s="15">
        <v>1.8079999999999999E-3</v>
      </c>
      <c r="AG21" s="15">
        <v>1.1219E-2</v>
      </c>
      <c r="AH21" s="15">
        <v>6.8069999999999997E-3</v>
      </c>
      <c r="AI21" s="15">
        <v>8.567E-3</v>
      </c>
      <c r="AJ21" s="15">
        <v>7.8650000000000005E-3</v>
      </c>
      <c r="AK21" s="15">
        <v>7.2620000000000002E-3</v>
      </c>
      <c r="AL21" s="15">
        <v>0</v>
      </c>
      <c r="AM21" s="15">
        <v>0</v>
      </c>
      <c r="AN21" s="15">
        <v>0</v>
      </c>
      <c r="AO21" s="15">
        <v>3.5609999999999999E-3</v>
      </c>
      <c r="AP21" s="15">
        <v>1.0028E-2</v>
      </c>
      <c r="AQ21" s="15">
        <v>2.5230000000000001E-3</v>
      </c>
      <c r="AR21" s="15">
        <v>7.0229999999999997E-3</v>
      </c>
      <c r="AS21" s="15">
        <v>1.3984999999999999E-2</v>
      </c>
      <c r="AT21" s="15">
        <v>1.5233999999999999E-2</v>
      </c>
      <c r="AU21" s="15">
        <v>0</v>
      </c>
      <c r="AV21" s="15">
        <v>8.6929999999999993E-3</v>
      </c>
      <c r="AW21" s="15">
        <v>8.1670000000000006E-3</v>
      </c>
      <c r="AX21" s="15">
        <v>0</v>
      </c>
      <c r="AY21" s="15">
        <v>0</v>
      </c>
      <c r="AZ21" s="15">
        <v>8.6239999999999997E-3</v>
      </c>
      <c r="BA21" s="15">
        <v>0</v>
      </c>
      <c r="BB21" s="15">
        <v>6.6280000000000002E-3</v>
      </c>
      <c r="BC21" s="15">
        <v>5.3249999999999999E-3</v>
      </c>
      <c r="BD21" s="15">
        <v>0</v>
      </c>
      <c r="BE21" s="15">
        <v>3.7829999999999999E-3</v>
      </c>
      <c r="BF21" s="15">
        <v>0</v>
      </c>
      <c r="BG21" s="15">
        <v>0</v>
      </c>
      <c r="BH21" s="15">
        <v>0</v>
      </c>
      <c r="BI21" s="15">
        <v>1.7027E-2</v>
      </c>
      <c r="BJ21" s="15">
        <v>0</v>
      </c>
      <c r="BK21" s="15">
        <v>0</v>
      </c>
      <c r="BL21" s="15">
        <v>3.8159999999999999E-3</v>
      </c>
      <c r="BM21" s="15">
        <v>0</v>
      </c>
      <c r="BN21" s="15">
        <v>5.7299999999999999E-3</v>
      </c>
      <c r="BO21" s="15">
        <v>6.1029999999999999E-3</v>
      </c>
      <c r="BP21" s="15">
        <v>9.5329999999999998E-3</v>
      </c>
      <c r="BQ21" s="15">
        <v>8.6960000000000006E-3</v>
      </c>
      <c r="BR21" s="15">
        <v>0</v>
      </c>
      <c r="BS21" s="15">
        <v>8.6750000000000004E-3</v>
      </c>
      <c r="BT21" s="15">
        <v>0</v>
      </c>
      <c r="BU21" s="15">
        <v>8.2637000000000006E-3</v>
      </c>
      <c r="BV21" s="15">
        <v>1.0475E-2</v>
      </c>
      <c r="BW21" s="15">
        <v>0</v>
      </c>
      <c r="BX21" s="15">
        <v>3.8839999999999999E-3</v>
      </c>
      <c r="BY21" s="15">
        <v>0</v>
      </c>
      <c r="BZ21" s="15">
        <v>0</v>
      </c>
      <c r="CA21" s="15">
        <v>5.2110000000000004E-3</v>
      </c>
      <c r="CB21" s="15">
        <v>0</v>
      </c>
      <c r="CC21" s="15">
        <v>0</v>
      </c>
      <c r="CD21" s="15">
        <v>1.5706000000000001E-2</v>
      </c>
      <c r="CE21" s="15">
        <v>0</v>
      </c>
      <c r="CF21" s="15">
        <v>9.502E-3</v>
      </c>
      <c r="CG21" s="15">
        <v>0</v>
      </c>
      <c r="CH21" s="15">
        <v>0</v>
      </c>
      <c r="CI21" s="15">
        <v>0</v>
      </c>
      <c r="CJ21" s="15">
        <v>1.2907999999999999E-2</v>
      </c>
      <c r="CK21" s="15">
        <v>1.668E-2</v>
      </c>
      <c r="CL21" s="15">
        <v>1.0997E-2</v>
      </c>
      <c r="CM21" s="15">
        <v>5.1050000000000002E-3</v>
      </c>
      <c r="CN21" s="15">
        <v>0</v>
      </c>
      <c r="CO21" s="16">
        <v>0</v>
      </c>
    </row>
    <row r="22" spans="1:93" x14ac:dyDescent="0.3">
      <c r="A22" s="15">
        <v>1.0448000000000001E-2</v>
      </c>
      <c r="B22" s="15">
        <v>1.2258E-2</v>
      </c>
      <c r="C22" s="15">
        <v>8.3759999999999998E-3</v>
      </c>
      <c r="D22" s="15">
        <v>0</v>
      </c>
      <c r="E22" s="15">
        <v>0</v>
      </c>
      <c r="F22" s="15">
        <v>3.349E-3</v>
      </c>
      <c r="G22" s="15">
        <v>0</v>
      </c>
      <c r="H22" s="15">
        <v>0</v>
      </c>
      <c r="I22" s="15">
        <v>5.2649999999999997E-3</v>
      </c>
      <c r="J22" s="15">
        <v>7.626E-3</v>
      </c>
      <c r="K22" s="15">
        <v>5.9690000000000003E-3</v>
      </c>
      <c r="L22" s="15">
        <v>6.986E-3</v>
      </c>
      <c r="M22" s="15">
        <v>0</v>
      </c>
      <c r="N22" s="15">
        <v>0</v>
      </c>
      <c r="O22" s="15">
        <v>9.1730000000000006E-3</v>
      </c>
      <c r="P22" s="15">
        <v>0</v>
      </c>
      <c r="Q22" s="15">
        <v>2.8509999999999998E-3</v>
      </c>
      <c r="R22" s="15">
        <v>1.37E-2</v>
      </c>
      <c r="S22" s="15">
        <v>2.5240000000000002E-3</v>
      </c>
      <c r="T22" s="15">
        <v>6.7429999999999999E-3</v>
      </c>
      <c r="U22" s="15">
        <v>0</v>
      </c>
      <c r="V22" s="15">
        <v>0</v>
      </c>
      <c r="W22" s="15">
        <v>0</v>
      </c>
      <c r="X22" s="15">
        <v>6.9690000000000004E-3</v>
      </c>
      <c r="Y22" s="15">
        <v>0</v>
      </c>
      <c r="Z22" s="15">
        <v>5.6940000000000003E-3</v>
      </c>
      <c r="AA22" s="15">
        <v>1.1882E-2</v>
      </c>
      <c r="AB22" s="15">
        <v>9.8709999999999996E-3</v>
      </c>
      <c r="AC22" s="15">
        <v>3.0799999999999998E-3</v>
      </c>
      <c r="AD22" s="15">
        <v>3.8419999999999999E-3</v>
      </c>
      <c r="AE22" s="15">
        <v>8.8030000000000001E-3</v>
      </c>
      <c r="AF22" s="15">
        <v>1.6479999999999999E-3</v>
      </c>
      <c r="AG22" s="15">
        <v>1.112E-2</v>
      </c>
      <c r="AH22" s="15">
        <v>5.9950000000000003E-3</v>
      </c>
      <c r="AI22" s="15">
        <v>6.2519999999999997E-3</v>
      </c>
      <c r="AJ22" s="15">
        <v>7.8600000000000007E-3</v>
      </c>
      <c r="AK22" s="15">
        <v>5.1970000000000002E-3</v>
      </c>
      <c r="AL22" s="15">
        <v>0</v>
      </c>
      <c r="AM22" s="15">
        <v>0</v>
      </c>
      <c r="AN22" s="15">
        <v>0</v>
      </c>
      <c r="AO22" s="15">
        <v>3.6870000000000002E-3</v>
      </c>
      <c r="AP22" s="15">
        <v>1.4177E-2</v>
      </c>
      <c r="AQ22" s="15">
        <v>2.1549999999999998E-3</v>
      </c>
      <c r="AR22" s="15">
        <v>0</v>
      </c>
      <c r="AS22" s="15">
        <v>1.0923E-2</v>
      </c>
      <c r="AT22" s="15">
        <v>1.6003E-2</v>
      </c>
      <c r="AU22" s="15">
        <v>0</v>
      </c>
      <c r="AV22" s="15">
        <v>8.7119999999999993E-3</v>
      </c>
      <c r="AW22" s="15">
        <v>1.0102999999999999E-2</v>
      </c>
      <c r="AX22" s="15">
        <v>0</v>
      </c>
      <c r="AY22" s="15">
        <v>0</v>
      </c>
      <c r="AZ22" s="15">
        <v>9.1590000000000005E-3</v>
      </c>
      <c r="BA22" s="15">
        <v>0</v>
      </c>
      <c r="BB22" s="15">
        <v>6.5570000000000003E-3</v>
      </c>
      <c r="BC22" s="15">
        <v>5.849E-3</v>
      </c>
      <c r="BD22" s="15">
        <v>0</v>
      </c>
      <c r="BE22" s="15">
        <v>2.6770000000000001E-3</v>
      </c>
      <c r="BF22" s="15">
        <v>0</v>
      </c>
      <c r="BG22" s="15">
        <v>0</v>
      </c>
      <c r="BH22" s="15">
        <v>0</v>
      </c>
      <c r="BI22" s="15">
        <v>1.5101E-2</v>
      </c>
      <c r="BJ22" s="15">
        <v>0</v>
      </c>
      <c r="BK22" s="15">
        <v>0</v>
      </c>
      <c r="BL22" s="15">
        <v>3.3999999999999998E-3</v>
      </c>
      <c r="BM22" s="15">
        <v>0</v>
      </c>
      <c r="BN22" s="15">
        <v>0</v>
      </c>
      <c r="BO22" s="15">
        <v>5.4450000000000002E-3</v>
      </c>
      <c r="BP22" s="15">
        <v>9.9950000000000004E-3</v>
      </c>
      <c r="BQ22" s="15">
        <v>1.0997E-2</v>
      </c>
      <c r="BR22" s="15">
        <v>0</v>
      </c>
      <c r="BS22" s="15">
        <v>8.0289999999999997E-3</v>
      </c>
      <c r="BT22" s="15">
        <v>0</v>
      </c>
      <c r="BU22" s="15">
        <v>6.4393999999999996E-3</v>
      </c>
      <c r="BV22" s="15">
        <v>0</v>
      </c>
      <c r="BW22" s="15">
        <v>0</v>
      </c>
      <c r="BX22" s="15">
        <v>4.2500000000000003E-3</v>
      </c>
      <c r="BY22" s="15">
        <v>0</v>
      </c>
      <c r="BZ22" s="15">
        <v>0</v>
      </c>
      <c r="CA22" s="15">
        <v>6.0939999999999996E-3</v>
      </c>
      <c r="CB22" s="15">
        <v>0</v>
      </c>
      <c r="CC22" s="15">
        <v>0</v>
      </c>
      <c r="CD22" s="15">
        <v>0</v>
      </c>
      <c r="CE22" s="15">
        <v>0</v>
      </c>
      <c r="CF22" s="15">
        <v>8.9130000000000008E-3</v>
      </c>
      <c r="CG22" s="15">
        <v>0</v>
      </c>
      <c r="CH22" s="15">
        <v>0</v>
      </c>
      <c r="CI22" s="15">
        <v>0</v>
      </c>
      <c r="CJ22" s="15">
        <v>1.3209E-2</v>
      </c>
      <c r="CK22" s="15">
        <v>1.5455E-2</v>
      </c>
      <c r="CL22" s="15">
        <v>8.1379999999999994E-3</v>
      </c>
      <c r="CM22" s="15">
        <v>4.9979999999999998E-3</v>
      </c>
      <c r="CN22" s="15">
        <v>0</v>
      </c>
      <c r="CO22" s="16">
        <v>0</v>
      </c>
    </row>
    <row r="23" spans="1:93" x14ac:dyDescent="0.3">
      <c r="A23" s="15">
        <v>1.0602E-2</v>
      </c>
      <c r="B23" s="15">
        <v>1.0880000000000001E-2</v>
      </c>
      <c r="C23" s="15">
        <v>6.1539999999999997E-3</v>
      </c>
      <c r="D23" s="15">
        <v>0</v>
      </c>
      <c r="E23" s="15">
        <v>0</v>
      </c>
      <c r="F23" s="15">
        <v>3.1770000000000001E-3</v>
      </c>
      <c r="G23" s="15">
        <v>0</v>
      </c>
      <c r="H23" s="15">
        <v>0</v>
      </c>
      <c r="I23" s="15">
        <v>6.9649999999999998E-3</v>
      </c>
      <c r="J23" s="15">
        <v>7.2849999999999998E-3</v>
      </c>
      <c r="K23" s="15">
        <v>0</v>
      </c>
      <c r="L23" s="15">
        <v>7.6369999999999997E-3</v>
      </c>
      <c r="M23" s="15">
        <v>0</v>
      </c>
      <c r="N23" s="15">
        <v>0</v>
      </c>
      <c r="O23" s="15">
        <v>1.0512000000000001E-2</v>
      </c>
      <c r="P23" s="15">
        <v>0</v>
      </c>
      <c r="Q23" s="15">
        <v>2.8270000000000001E-3</v>
      </c>
      <c r="R23" s="15">
        <v>1.5350000000000001E-2</v>
      </c>
      <c r="S23" s="15">
        <v>2.9139999999999999E-3</v>
      </c>
      <c r="T23" s="15">
        <v>8.7749999999999998E-3</v>
      </c>
      <c r="U23" s="15">
        <v>0</v>
      </c>
      <c r="V23" s="15">
        <v>0</v>
      </c>
      <c r="W23" s="15">
        <v>0</v>
      </c>
      <c r="X23" s="15">
        <v>7.7190000000000002E-3</v>
      </c>
      <c r="Y23" s="15">
        <v>0</v>
      </c>
      <c r="Z23" s="15">
        <v>0</v>
      </c>
      <c r="AA23" s="15">
        <v>1.6285999999999998E-2</v>
      </c>
      <c r="AB23" s="15">
        <v>7.1250000000000003E-3</v>
      </c>
      <c r="AC23" s="15">
        <v>3.0839999999999999E-3</v>
      </c>
      <c r="AD23" s="15">
        <v>3.79E-3</v>
      </c>
      <c r="AE23" s="15">
        <v>8.8030000000000001E-3</v>
      </c>
      <c r="AF23" s="15">
        <v>1.7340000000000001E-3</v>
      </c>
      <c r="AG23" s="15">
        <v>1.1384E-2</v>
      </c>
      <c r="AH23" s="15">
        <v>6.43E-3</v>
      </c>
      <c r="AI23" s="15">
        <v>6.6889999999999996E-3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4.0940000000000004E-3</v>
      </c>
      <c r="AP23" s="15">
        <v>1.5535E-2</v>
      </c>
      <c r="AQ23" s="15">
        <v>2.591E-3</v>
      </c>
      <c r="AR23" s="15">
        <v>0</v>
      </c>
      <c r="AS23" s="15">
        <v>1.4841E-2</v>
      </c>
      <c r="AT23" s="15">
        <v>2.0296000000000002E-2</v>
      </c>
      <c r="AU23" s="15">
        <v>0</v>
      </c>
      <c r="AV23" s="15">
        <v>8.7189999999999993E-3</v>
      </c>
      <c r="AW23" s="15">
        <v>8.2299999999999995E-3</v>
      </c>
      <c r="AX23" s="15">
        <v>0</v>
      </c>
      <c r="AY23" s="15">
        <v>0</v>
      </c>
      <c r="AZ23" s="15">
        <v>5.0569999999999999E-3</v>
      </c>
      <c r="BA23" s="15">
        <v>0</v>
      </c>
      <c r="BB23" s="15">
        <v>7.0070000000000002E-3</v>
      </c>
      <c r="BC23" s="15">
        <v>6.829E-3</v>
      </c>
      <c r="BD23" s="15">
        <v>0</v>
      </c>
      <c r="BE23" s="15">
        <v>3.3700000000000002E-3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3.0490000000000001E-3</v>
      </c>
      <c r="BM23" s="15">
        <v>0</v>
      </c>
      <c r="BN23" s="15">
        <v>0</v>
      </c>
      <c r="BO23" s="15">
        <v>0</v>
      </c>
      <c r="BP23" s="15">
        <v>9.5890000000000003E-3</v>
      </c>
      <c r="BQ23" s="15">
        <v>1.137E-2</v>
      </c>
      <c r="BR23" s="15">
        <v>0</v>
      </c>
      <c r="BS23" s="15">
        <v>9.9810000000000003E-3</v>
      </c>
      <c r="BT23" s="15">
        <v>0</v>
      </c>
      <c r="BU23" s="15">
        <v>6.2947000000000003E-3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6.0179999999999999E-3</v>
      </c>
      <c r="CB23" s="15">
        <v>0</v>
      </c>
      <c r="CC23" s="15">
        <v>0</v>
      </c>
      <c r="CD23" s="15">
        <v>0</v>
      </c>
      <c r="CE23" s="15">
        <v>0</v>
      </c>
      <c r="CF23" s="15">
        <v>9.1590000000000005E-3</v>
      </c>
      <c r="CG23" s="15">
        <v>0</v>
      </c>
      <c r="CH23" s="15">
        <v>0</v>
      </c>
      <c r="CI23" s="15">
        <v>0</v>
      </c>
      <c r="CJ23" s="15">
        <v>1.3429E-2</v>
      </c>
      <c r="CK23" s="15">
        <v>1.8223E-2</v>
      </c>
      <c r="CL23" s="15">
        <v>9.5989999999999999E-3</v>
      </c>
      <c r="CM23" s="15">
        <v>3.846E-3</v>
      </c>
      <c r="CN23" s="15">
        <v>0</v>
      </c>
      <c r="CO23" s="16">
        <v>0</v>
      </c>
    </row>
    <row r="24" spans="1:93" x14ac:dyDescent="0.3">
      <c r="A24" s="15">
        <v>7.783E-3</v>
      </c>
      <c r="B24" s="15">
        <v>1.2536E-2</v>
      </c>
      <c r="C24" s="15">
        <v>7.6400000000000001E-3</v>
      </c>
      <c r="D24" s="15">
        <v>0</v>
      </c>
      <c r="E24" s="15">
        <v>0</v>
      </c>
      <c r="F24" s="15">
        <v>3.349E-3</v>
      </c>
      <c r="G24" s="15">
        <v>0</v>
      </c>
      <c r="H24" s="15">
        <v>0</v>
      </c>
      <c r="I24" s="15">
        <v>7.3740000000000003E-3</v>
      </c>
      <c r="J24" s="15">
        <v>7.7169999999999999E-3</v>
      </c>
      <c r="K24" s="15">
        <v>0</v>
      </c>
      <c r="L24" s="15">
        <v>0</v>
      </c>
      <c r="M24" s="15">
        <v>0</v>
      </c>
      <c r="N24" s="15">
        <v>0</v>
      </c>
      <c r="O24" s="15">
        <v>1.2475999999999999E-2</v>
      </c>
      <c r="P24" s="15">
        <v>0</v>
      </c>
      <c r="Q24" s="15">
        <v>2.5500000000000002E-3</v>
      </c>
      <c r="R24" s="15">
        <v>1.4250000000000001E-2</v>
      </c>
      <c r="S24" s="15">
        <v>0</v>
      </c>
      <c r="T24" s="15">
        <v>7.326E-3</v>
      </c>
      <c r="U24" s="15">
        <v>0</v>
      </c>
      <c r="V24" s="15">
        <v>0</v>
      </c>
      <c r="W24" s="15">
        <v>0</v>
      </c>
      <c r="X24" s="15">
        <v>2.1913999999999999E-2</v>
      </c>
      <c r="Y24" s="15">
        <v>0</v>
      </c>
      <c r="Z24" s="15">
        <v>0</v>
      </c>
      <c r="AA24" s="15">
        <v>1.7583999999999999E-2</v>
      </c>
      <c r="AB24" s="15">
        <v>8.6009999999999993E-3</v>
      </c>
      <c r="AC24" s="15">
        <v>3.542E-3</v>
      </c>
      <c r="AD24" s="15">
        <v>0</v>
      </c>
      <c r="AE24" s="15">
        <v>8.7690000000000008E-3</v>
      </c>
      <c r="AF24" s="15">
        <v>1.771E-3</v>
      </c>
      <c r="AG24" s="15">
        <v>1.1204E-2</v>
      </c>
      <c r="AH24" s="15">
        <v>5.9699999999999996E-3</v>
      </c>
      <c r="AI24" s="15">
        <v>9.3659999999999993E-3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4.993E-3</v>
      </c>
      <c r="AP24" s="15">
        <v>1.5861E-2</v>
      </c>
      <c r="AQ24" s="15">
        <v>2.784E-3</v>
      </c>
      <c r="AR24" s="15">
        <v>0</v>
      </c>
      <c r="AS24" s="15">
        <v>1.3976000000000001E-2</v>
      </c>
      <c r="AT24" s="15">
        <v>1.9206000000000001E-2</v>
      </c>
      <c r="AU24" s="15">
        <v>0</v>
      </c>
      <c r="AV24" s="15">
        <v>1.0429000000000001E-2</v>
      </c>
      <c r="AW24" s="15">
        <v>9.4020000000000006E-3</v>
      </c>
      <c r="AX24" s="15">
        <v>0</v>
      </c>
      <c r="AY24" s="15">
        <v>0</v>
      </c>
      <c r="AZ24" s="15">
        <v>4.4590000000000003E-3</v>
      </c>
      <c r="BA24" s="15">
        <v>0</v>
      </c>
      <c r="BB24" s="15">
        <v>5.6290000000000003E-3</v>
      </c>
      <c r="BC24" s="15">
        <v>6.0270000000000002E-3</v>
      </c>
      <c r="BD24" s="15">
        <v>0</v>
      </c>
      <c r="BE24" s="15">
        <v>2.4729999999999999E-3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3.6709999999999998E-3</v>
      </c>
      <c r="BM24" s="15">
        <v>0</v>
      </c>
      <c r="BN24" s="15">
        <v>0</v>
      </c>
      <c r="BO24" s="15">
        <v>0</v>
      </c>
      <c r="BP24" s="15">
        <v>1.2963000000000001E-2</v>
      </c>
      <c r="BQ24" s="15">
        <v>9.502E-3</v>
      </c>
      <c r="BR24" s="15">
        <v>0</v>
      </c>
      <c r="BS24" s="15">
        <v>9.4090000000000007E-3</v>
      </c>
      <c r="BT24" s="15">
        <v>0</v>
      </c>
      <c r="BU24" s="15">
        <v>6.2940000000000001E-3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6.3400000000000001E-3</v>
      </c>
      <c r="CB24" s="15">
        <v>0</v>
      </c>
      <c r="CC24" s="15">
        <v>0</v>
      </c>
      <c r="CD24" s="15">
        <v>0</v>
      </c>
      <c r="CE24" s="15">
        <v>0</v>
      </c>
      <c r="CF24" s="15">
        <v>6.3590000000000001E-3</v>
      </c>
      <c r="CG24" s="15">
        <v>0</v>
      </c>
      <c r="CH24" s="15">
        <v>0</v>
      </c>
      <c r="CI24" s="15">
        <v>0</v>
      </c>
      <c r="CJ24" s="15">
        <v>9.6089999999999995E-3</v>
      </c>
      <c r="CK24" s="15">
        <v>1.2822E-2</v>
      </c>
      <c r="CL24" s="15">
        <v>9.6299999999999997E-3</v>
      </c>
      <c r="CM24" s="15">
        <v>5.398E-3</v>
      </c>
      <c r="CN24" s="15">
        <v>0</v>
      </c>
      <c r="CO24" s="16">
        <v>0</v>
      </c>
    </row>
    <row r="25" spans="1:93" x14ac:dyDescent="0.3">
      <c r="A25" s="15">
        <v>8.659E-3</v>
      </c>
      <c r="B25" s="15">
        <v>1.2331999999999999E-2</v>
      </c>
      <c r="C25" s="15">
        <v>4.6889999999999996E-3</v>
      </c>
      <c r="D25" s="15">
        <v>0</v>
      </c>
      <c r="E25" s="15">
        <v>0</v>
      </c>
      <c r="F25" s="15">
        <v>3.1770000000000001E-3</v>
      </c>
      <c r="G25" s="15">
        <v>0</v>
      </c>
      <c r="H25" s="15">
        <v>0</v>
      </c>
      <c r="I25" s="15">
        <v>6.8659999999999997E-3</v>
      </c>
      <c r="J25" s="15">
        <v>9.1009999999999997E-3</v>
      </c>
      <c r="K25" s="15">
        <v>0</v>
      </c>
      <c r="L25" s="15">
        <v>0</v>
      </c>
      <c r="M25" s="15">
        <v>0</v>
      </c>
      <c r="N25" s="15">
        <v>0</v>
      </c>
      <c r="O25" s="15">
        <v>6.5979999999999997E-3</v>
      </c>
      <c r="P25" s="15">
        <v>0</v>
      </c>
      <c r="Q25" s="15">
        <v>2.2929999999999999E-3</v>
      </c>
      <c r="R25" s="15">
        <v>1.0985999999999999E-2</v>
      </c>
      <c r="S25" s="15">
        <v>0</v>
      </c>
      <c r="T25" s="15">
        <v>9.3159999999999996E-3</v>
      </c>
      <c r="U25" s="15">
        <v>0</v>
      </c>
      <c r="V25" s="15">
        <v>0</v>
      </c>
      <c r="W25" s="15">
        <v>0</v>
      </c>
      <c r="X25" s="15">
        <v>2.2509000000000001E-2</v>
      </c>
      <c r="Y25" s="15">
        <v>0</v>
      </c>
      <c r="Z25" s="15">
        <v>0</v>
      </c>
      <c r="AA25" s="15">
        <v>1.2429000000000001E-2</v>
      </c>
      <c r="AB25" s="15">
        <v>7.9410000000000001E-3</v>
      </c>
      <c r="AC25" s="15">
        <v>2.5820000000000001E-3</v>
      </c>
      <c r="AD25" s="15">
        <v>0</v>
      </c>
      <c r="AE25" s="15">
        <v>8.7690000000000008E-3</v>
      </c>
      <c r="AF25" s="15">
        <v>1.6410000000000001E-3</v>
      </c>
      <c r="AG25" s="15">
        <v>9.3740000000000004E-3</v>
      </c>
      <c r="AH25" s="15">
        <v>5.7959999999999999E-3</v>
      </c>
      <c r="AI25" s="15">
        <v>5.4089999999999997E-3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3.3240000000000001E-3</v>
      </c>
      <c r="AP25" s="15">
        <v>1.5447000000000001E-2</v>
      </c>
      <c r="AQ25" s="15">
        <v>2.1749999999999999E-3</v>
      </c>
      <c r="AR25" s="15">
        <v>0</v>
      </c>
      <c r="AS25" s="15">
        <v>1.7538000000000002E-2</v>
      </c>
      <c r="AT25" s="15">
        <v>2.0008000000000001E-2</v>
      </c>
      <c r="AU25" s="15">
        <v>0</v>
      </c>
      <c r="AV25" s="15">
        <v>1.2829999999999999E-2</v>
      </c>
      <c r="AW25" s="15">
        <v>8.6020000000000003E-3</v>
      </c>
      <c r="AX25" s="15">
        <v>0</v>
      </c>
      <c r="AY25" s="15">
        <v>0</v>
      </c>
      <c r="AZ25" s="15">
        <v>0</v>
      </c>
      <c r="BA25" s="15">
        <v>0</v>
      </c>
      <c r="BB25" s="15">
        <v>5.0769999999999999E-3</v>
      </c>
      <c r="BC25" s="15">
        <v>6.0270000000000002E-3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4.1399999999999996E-3</v>
      </c>
      <c r="BM25" s="15">
        <v>0</v>
      </c>
      <c r="BN25" s="15">
        <v>0</v>
      </c>
      <c r="BO25" s="15">
        <v>0</v>
      </c>
      <c r="BP25" s="15">
        <v>1.2963000000000001E-2</v>
      </c>
      <c r="BQ25" s="15">
        <v>0</v>
      </c>
      <c r="BR25" s="15">
        <v>0</v>
      </c>
      <c r="BS25" s="15">
        <v>1.0349000000000001E-2</v>
      </c>
      <c r="BT25" s="15">
        <v>0</v>
      </c>
      <c r="BU25" s="15">
        <v>3.4832000000000001E-3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6.2570000000000004E-3</v>
      </c>
      <c r="CB25" s="15">
        <v>0</v>
      </c>
      <c r="CC25" s="15">
        <v>0</v>
      </c>
      <c r="CD25" s="15">
        <v>0</v>
      </c>
      <c r="CE25" s="15">
        <v>0</v>
      </c>
      <c r="CF25" s="15">
        <v>6.2960000000000004E-3</v>
      </c>
      <c r="CG25" s="15">
        <v>0</v>
      </c>
      <c r="CH25" s="15">
        <v>0</v>
      </c>
      <c r="CI25" s="15">
        <v>0</v>
      </c>
      <c r="CJ25" s="15">
        <v>0</v>
      </c>
      <c r="CK25" s="15">
        <v>1.6485E-2</v>
      </c>
      <c r="CL25" s="15">
        <v>0</v>
      </c>
      <c r="CM25" s="15">
        <v>5.1590000000000004E-3</v>
      </c>
      <c r="CN25" s="15">
        <v>0</v>
      </c>
      <c r="CO25" s="16">
        <v>0</v>
      </c>
    </row>
    <row r="26" spans="1:93" x14ac:dyDescent="0.3">
      <c r="A26" s="15">
        <v>0</v>
      </c>
      <c r="B26" s="15">
        <v>1.2068000000000001E-2</v>
      </c>
      <c r="C26" s="15">
        <v>6.1570000000000001E-3</v>
      </c>
      <c r="D26" s="15">
        <v>0</v>
      </c>
      <c r="E26" s="15">
        <v>0</v>
      </c>
      <c r="F26" s="15">
        <v>3.212E-3</v>
      </c>
      <c r="G26" s="15">
        <v>0</v>
      </c>
      <c r="H26" s="15">
        <v>0</v>
      </c>
      <c r="I26" s="15">
        <v>7.2740000000000001E-3</v>
      </c>
      <c r="J26" s="15">
        <v>1.0788000000000001E-2</v>
      </c>
      <c r="K26" s="15">
        <v>0</v>
      </c>
      <c r="L26" s="15">
        <v>0</v>
      </c>
      <c r="M26" s="15">
        <v>0</v>
      </c>
      <c r="N26" s="15">
        <v>0</v>
      </c>
      <c r="O26" s="15">
        <v>6.9030000000000003E-3</v>
      </c>
      <c r="P26" s="15">
        <v>0</v>
      </c>
      <c r="Q26" s="15">
        <v>2.591E-3</v>
      </c>
      <c r="R26" s="15">
        <v>1.7121999999999998E-2</v>
      </c>
      <c r="S26" s="15">
        <v>0</v>
      </c>
      <c r="T26" s="15">
        <v>6.2319999999999997E-3</v>
      </c>
      <c r="U26" s="15">
        <v>0</v>
      </c>
      <c r="V26" s="15">
        <v>0</v>
      </c>
      <c r="W26" s="15">
        <v>0</v>
      </c>
      <c r="X26" s="15">
        <v>2.2494E-2</v>
      </c>
      <c r="Y26" s="15">
        <v>0</v>
      </c>
      <c r="Z26" s="15">
        <v>0</v>
      </c>
      <c r="AA26" s="15">
        <v>1.7055000000000001E-2</v>
      </c>
      <c r="AB26" s="15">
        <v>0</v>
      </c>
      <c r="AC26" s="15">
        <v>2.5820000000000001E-3</v>
      </c>
      <c r="AD26" s="15">
        <v>0</v>
      </c>
      <c r="AE26" s="15">
        <v>6.7730000000000004E-3</v>
      </c>
      <c r="AF26" s="15">
        <v>1.56E-3</v>
      </c>
      <c r="AG26" s="15">
        <v>1.2369E-2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3.8930000000000002E-3</v>
      </c>
      <c r="AP26" s="15">
        <v>1.0758E-2</v>
      </c>
      <c r="AQ26" s="15">
        <v>2.173E-3</v>
      </c>
      <c r="AR26" s="15">
        <v>0</v>
      </c>
      <c r="AS26" s="15">
        <v>1.6929E-2</v>
      </c>
      <c r="AT26" s="15">
        <v>2.2180999999999999E-2</v>
      </c>
      <c r="AU26" s="15">
        <v>0</v>
      </c>
      <c r="AV26" s="15">
        <v>1.2030000000000001E-2</v>
      </c>
      <c r="AW26" s="15">
        <v>8.3370000000000007E-3</v>
      </c>
      <c r="AX26" s="15">
        <v>0</v>
      </c>
      <c r="AY26" s="15">
        <v>0</v>
      </c>
      <c r="AZ26" s="15">
        <v>0</v>
      </c>
      <c r="BA26" s="15">
        <v>0</v>
      </c>
      <c r="BB26" s="15">
        <v>5.3429999999999997E-3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3.039E-3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1.0267999999999999E-2</v>
      </c>
      <c r="BT26" s="15">
        <v>0</v>
      </c>
      <c r="BU26" s="15">
        <v>8.0447000000000001E-3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5.4219999999999997E-3</v>
      </c>
      <c r="CB26" s="15">
        <v>0</v>
      </c>
      <c r="CC26" s="15">
        <v>0</v>
      </c>
      <c r="CD26" s="15">
        <v>0</v>
      </c>
      <c r="CE26" s="15">
        <v>0</v>
      </c>
      <c r="CF26" s="15">
        <v>9.7730000000000004E-3</v>
      </c>
      <c r="CG26" s="15">
        <v>0</v>
      </c>
      <c r="CH26" s="15">
        <v>0</v>
      </c>
      <c r="CI26" s="15">
        <v>0</v>
      </c>
      <c r="CJ26" s="15">
        <v>0</v>
      </c>
      <c r="CK26" s="15">
        <v>1.2537E-2</v>
      </c>
      <c r="CL26" s="15">
        <v>0</v>
      </c>
      <c r="CM26" s="15">
        <v>0</v>
      </c>
      <c r="CN26" s="15">
        <v>0</v>
      </c>
      <c r="CO26" s="16">
        <v>0</v>
      </c>
    </row>
    <row r="27" spans="1:93" x14ac:dyDescent="0.3">
      <c r="A27" s="15">
        <v>0</v>
      </c>
      <c r="B27" s="15">
        <v>1.2057E-2</v>
      </c>
      <c r="C27" s="15">
        <v>6.1500000000000001E-3</v>
      </c>
      <c r="D27" s="15">
        <v>0</v>
      </c>
      <c r="E27" s="15">
        <v>0</v>
      </c>
      <c r="F27" s="15">
        <v>3.212E-3</v>
      </c>
      <c r="G27" s="15">
        <v>0</v>
      </c>
      <c r="H27" s="15">
        <v>0</v>
      </c>
      <c r="I27" s="15">
        <v>5.2360000000000002E-3</v>
      </c>
      <c r="J27" s="15">
        <v>1.0004000000000001E-2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3.2420000000000001E-3</v>
      </c>
      <c r="R27" s="15">
        <v>1.1929E-2</v>
      </c>
      <c r="S27" s="15">
        <v>0</v>
      </c>
      <c r="T27" s="15">
        <v>9.469E-3</v>
      </c>
      <c r="U27" s="15">
        <v>0</v>
      </c>
      <c r="V27" s="15">
        <v>0</v>
      </c>
      <c r="W27" s="15">
        <v>0</v>
      </c>
      <c r="X27" s="15">
        <v>2.2808999999999999E-2</v>
      </c>
      <c r="Y27" s="15">
        <v>0</v>
      </c>
      <c r="Z27" s="15">
        <v>0</v>
      </c>
      <c r="AA27" s="15">
        <v>1.4860999999999999E-2</v>
      </c>
      <c r="AB27" s="15">
        <v>0</v>
      </c>
      <c r="AC27" s="15">
        <v>3.0839999999999999E-3</v>
      </c>
      <c r="AD27" s="15">
        <v>0</v>
      </c>
      <c r="AE27" s="15">
        <v>8.7899999999999992E-3</v>
      </c>
      <c r="AF27" s="15">
        <v>1.474E-3</v>
      </c>
      <c r="AG27" s="15">
        <v>8.4910000000000003E-3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3.225E-3</v>
      </c>
      <c r="AP27" s="15">
        <v>0</v>
      </c>
      <c r="AQ27" s="15">
        <v>2.2850000000000001E-3</v>
      </c>
      <c r="AR27" s="15">
        <v>0</v>
      </c>
      <c r="AS27" s="15">
        <v>2.3952999999999999E-2</v>
      </c>
      <c r="AT27" s="15">
        <v>1.3957000000000001E-2</v>
      </c>
      <c r="AU27" s="15">
        <v>0</v>
      </c>
      <c r="AV27" s="15">
        <v>8.4139999999999996E-3</v>
      </c>
      <c r="AW27" s="15">
        <v>9.4780000000000003E-3</v>
      </c>
      <c r="AX27" s="15">
        <v>0</v>
      </c>
      <c r="AY27" s="15">
        <v>0</v>
      </c>
      <c r="AZ27" s="15">
        <v>0</v>
      </c>
      <c r="BA27" s="15">
        <v>0</v>
      </c>
      <c r="BB27" s="15">
        <v>4.5030000000000001E-3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4.1050000000000001E-3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7.6109999999999997E-3</v>
      </c>
      <c r="BT27" s="15">
        <v>0</v>
      </c>
      <c r="BU27" s="15">
        <v>8.0278999999999993E-3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4.5989999999999998E-3</v>
      </c>
      <c r="CB27" s="15">
        <v>0</v>
      </c>
      <c r="CC27" s="15">
        <v>0</v>
      </c>
      <c r="CD27" s="15">
        <v>0</v>
      </c>
      <c r="CE27" s="15">
        <v>0</v>
      </c>
      <c r="CF27" s="15">
        <v>1.0307999999999999E-2</v>
      </c>
      <c r="CG27" s="15">
        <v>0</v>
      </c>
      <c r="CH27" s="15">
        <v>0</v>
      </c>
      <c r="CI27" s="15">
        <v>0</v>
      </c>
      <c r="CJ27" s="15">
        <v>0</v>
      </c>
      <c r="CK27" s="15">
        <v>1.8551000000000002E-2</v>
      </c>
      <c r="CL27" s="15">
        <v>0</v>
      </c>
      <c r="CM27" s="15">
        <v>0</v>
      </c>
      <c r="CN27" s="15">
        <v>0</v>
      </c>
      <c r="CO27" s="16">
        <v>0</v>
      </c>
    </row>
    <row r="28" spans="1:93" x14ac:dyDescent="0.3">
      <c r="A28" s="15">
        <v>0</v>
      </c>
      <c r="B28" s="15">
        <v>1.2692E-2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5.2509999999999996E-3</v>
      </c>
      <c r="J28" s="15">
        <v>7.8390000000000005E-3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2.9090000000000001E-3</v>
      </c>
      <c r="R28" s="15">
        <v>1.3242E-2</v>
      </c>
      <c r="S28" s="15">
        <v>0</v>
      </c>
      <c r="T28" s="15">
        <v>6.7799999999999996E-3</v>
      </c>
      <c r="U28" s="15">
        <v>0</v>
      </c>
      <c r="V28" s="15">
        <v>0</v>
      </c>
      <c r="W28" s="15">
        <v>0</v>
      </c>
      <c r="X28" s="15">
        <v>2.2825000000000002E-2</v>
      </c>
      <c r="Y28" s="15">
        <v>0</v>
      </c>
      <c r="Z28" s="15">
        <v>0</v>
      </c>
      <c r="AA28" s="15">
        <v>1.9470999999999999E-2</v>
      </c>
      <c r="AB28" s="15">
        <v>0</v>
      </c>
      <c r="AC28" s="15">
        <v>0</v>
      </c>
      <c r="AD28" s="15">
        <v>0</v>
      </c>
      <c r="AE28" s="15">
        <v>8.7899999999999992E-3</v>
      </c>
      <c r="AF28" s="15">
        <v>1.755E-3</v>
      </c>
      <c r="AG28" s="15">
        <v>1.0024E-2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3.532E-3</v>
      </c>
      <c r="AP28" s="15">
        <v>0</v>
      </c>
      <c r="AQ28" s="15">
        <v>2.0409999999999998E-3</v>
      </c>
      <c r="AR28" s="15">
        <v>0</v>
      </c>
      <c r="AS28" s="15">
        <v>1.8481000000000001E-2</v>
      </c>
      <c r="AT28" s="15">
        <v>2.0284E-2</v>
      </c>
      <c r="AU28" s="15">
        <v>0</v>
      </c>
      <c r="AV28" s="15">
        <v>8.4320000000000003E-3</v>
      </c>
      <c r="AW28" s="15">
        <v>1.0652E-2</v>
      </c>
      <c r="AX28" s="15">
        <v>0</v>
      </c>
      <c r="AY28" s="15">
        <v>0</v>
      </c>
      <c r="AZ28" s="15">
        <v>0</v>
      </c>
      <c r="BA28" s="15">
        <v>0</v>
      </c>
      <c r="BB28" s="15">
        <v>5.9820000000000003E-3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3.032E-3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7.5969999999999996E-3</v>
      </c>
      <c r="BT28" s="15">
        <v>0</v>
      </c>
      <c r="BU28" s="15">
        <v>8.0278999999999993E-3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4.1310000000000001E-3</v>
      </c>
      <c r="CB28" s="15">
        <v>0</v>
      </c>
      <c r="CC28" s="15">
        <v>0</v>
      </c>
      <c r="CD28" s="15">
        <v>0</v>
      </c>
      <c r="CE28" s="15">
        <v>0</v>
      </c>
      <c r="CF28" s="15">
        <v>6.2740000000000001E-3</v>
      </c>
      <c r="CG28" s="15">
        <v>0</v>
      </c>
      <c r="CH28" s="15">
        <v>0</v>
      </c>
      <c r="CI28" s="15">
        <v>0</v>
      </c>
      <c r="CJ28" s="15">
        <v>0</v>
      </c>
      <c r="CK28" s="15">
        <v>1.4796E-2</v>
      </c>
      <c r="CL28" s="15">
        <v>0</v>
      </c>
      <c r="CM28" s="15">
        <v>0</v>
      </c>
      <c r="CN28" s="15">
        <v>0</v>
      </c>
      <c r="CO28" s="16">
        <v>0</v>
      </c>
    </row>
    <row r="29" spans="1:93" x14ac:dyDescent="0.3">
      <c r="A29" s="15">
        <v>0</v>
      </c>
      <c r="B29" s="15">
        <v>1.2482999999999999E-2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1.6775000000000002E-2</v>
      </c>
      <c r="J29" s="15">
        <v>1.1122999999999999E-2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2.5230000000000001E-3</v>
      </c>
      <c r="R29" s="15">
        <v>1.1849E-2</v>
      </c>
      <c r="S29" s="15">
        <v>0</v>
      </c>
      <c r="T29" s="15">
        <v>9.6369999999999997E-3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1.5928000000000001E-2</v>
      </c>
      <c r="AB29" s="15">
        <v>0</v>
      </c>
      <c r="AC29" s="15">
        <v>0</v>
      </c>
      <c r="AD29" s="15">
        <v>0</v>
      </c>
      <c r="AE29" s="15">
        <v>8.7899999999999992E-3</v>
      </c>
      <c r="AF29" s="15">
        <v>1.536E-3</v>
      </c>
      <c r="AG29" s="15">
        <v>1.1996E-2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2.859E-3</v>
      </c>
      <c r="AP29" s="15">
        <v>0</v>
      </c>
      <c r="AQ29" s="15">
        <v>2.1800000000000001E-3</v>
      </c>
      <c r="AR29" s="15">
        <v>0</v>
      </c>
      <c r="AS29" s="15">
        <v>2.0767999999999998E-2</v>
      </c>
      <c r="AT29" s="15">
        <v>1.1011E-2</v>
      </c>
      <c r="AU29" s="15">
        <v>0</v>
      </c>
      <c r="AV29" s="15">
        <v>1.0130999999999999E-2</v>
      </c>
      <c r="AW29" s="15">
        <v>8.1340000000000006E-3</v>
      </c>
      <c r="AX29" s="15">
        <v>0</v>
      </c>
      <c r="AY29" s="15">
        <v>0</v>
      </c>
      <c r="AZ29" s="15">
        <v>0</v>
      </c>
      <c r="BA29" s="15">
        <v>0</v>
      </c>
      <c r="BB29" s="15">
        <v>7.038E-3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3.0430000000000001E-3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7.6049999999999998E-3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6.149E-3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1.8085E-2</v>
      </c>
      <c r="CL29" s="15">
        <v>0</v>
      </c>
      <c r="CM29" s="15">
        <v>0</v>
      </c>
      <c r="CN29" s="15">
        <v>0</v>
      </c>
      <c r="CO29" s="16">
        <v>0</v>
      </c>
    </row>
    <row r="30" spans="1:93" x14ac:dyDescent="0.3">
      <c r="A30" s="15">
        <v>0</v>
      </c>
      <c r="B30" s="15">
        <v>1.3017000000000001E-2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7.554E-3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2.526E-3</v>
      </c>
      <c r="R30" s="15">
        <v>1.3055000000000001E-2</v>
      </c>
      <c r="S30" s="15">
        <v>0</v>
      </c>
      <c r="T30" s="15">
        <v>7.554E-3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2.0504999999999999E-2</v>
      </c>
      <c r="AB30" s="15">
        <v>0</v>
      </c>
      <c r="AC30" s="15">
        <v>0</v>
      </c>
      <c r="AD30" s="15">
        <v>0</v>
      </c>
      <c r="AE30" s="15">
        <v>0</v>
      </c>
      <c r="AF30" s="15">
        <v>1.9659999999999999E-3</v>
      </c>
      <c r="AG30" s="15">
        <v>8.5690000000000002E-3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3.336E-3</v>
      </c>
      <c r="AP30" s="15">
        <v>0</v>
      </c>
      <c r="AQ30" s="15">
        <v>2.2200000000000002E-3</v>
      </c>
      <c r="AR30" s="15">
        <v>0</v>
      </c>
      <c r="AS30" s="15">
        <v>1.9123999999999999E-2</v>
      </c>
      <c r="AT30" s="15">
        <v>2.1361999999999999E-2</v>
      </c>
      <c r="AU30" s="15">
        <v>0</v>
      </c>
      <c r="AV30" s="15">
        <v>1.0081E-2</v>
      </c>
      <c r="AW30" s="15">
        <v>9.7350000000000006E-3</v>
      </c>
      <c r="AX30" s="15">
        <v>0</v>
      </c>
      <c r="AY30" s="15">
        <v>0</v>
      </c>
      <c r="AZ30" s="15">
        <v>0</v>
      </c>
      <c r="BA30" s="15">
        <v>0</v>
      </c>
      <c r="BB30" s="15">
        <v>5.8230000000000001E-3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3.3630000000000001E-3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7.182E-3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6.1980000000000004E-3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1.3527000000000001E-2</v>
      </c>
      <c r="CL30" s="15">
        <v>0</v>
      </c>
      <c r="CM30" s="15">
        <v>0</v>
      </c>
      <c r="CN30" s="15">
        <v>0</v>
      </c>
      <c r="CO30" s="16">
        <v>0</v>
      </c>
    </row>
    <row r="31" spans="1:93" x14ac:dyDescent="0.3">
      <c r="A31" s="15">
        <v>0</v>
      </c>
      <c r="B31" s="15">
        <v>1.2796999999999999E-2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1.1826E-2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2.8270000000000001E-3</v>
      </c>
      <c r="R31" s="15">
        <v>1.337E-2</v>
      </c>
      <c r="S31" s="15">
        <v>0</v>
      </c>
      <c r="T31" s="15">
        <v>9.3589999999999993E-3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1.8103000000000001E-2</v>
      </c>
      <c r="AB31" s="15">
        <v>0</v>
      </c>
      <c r="AC31" s="15">
        <v>0</v>
      </c>
      <c r="AD31" s="15">
        <v>0</v>
      </c>
      <c r="AE31" s="15">
        <v>0</v>
      </c>
      <c r="AF31" s="15">
        <v>1.846E-3</v>
      </c>
      <c r="AG31" s="15">
        <v>1.1157E-2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4.0759999999999998E-3</v>
      </c>
      <c r="AP31" s="15">
        <v>0</v>
      </c>
      <c r="AQ31" s="15">
        <v>2.421E-3</v>
      </c>
      <c r="AR31" s="15">
        <v>0</v>
      </c>
      <c r="AS31" s="15">
        <v>2.4414000000000002E-2</v>
      </c>
      <c r="AT31" s="15">
        <v>1.9776999999999999E-2</v>
      </c>
      <c r="AU31" s="15">
        <v>0</v>
      </c>
      <c r="AV31" s="15">
        <v>8.5800000000000008E-3</v>
      </c>
      <c r="AW31" s="15">
        <v>8.8129999999999997E-3</v>
      </c>
      <c r="AX31" s="15">
        <v>0</v>
      </c>
      <c r="AY31" s="15">
        <v>0</v>
      </c>
      <c r="AZ31" s="15">
        <v>0</v>
      </c>
      <c r="BA31" s="15">
        <v>0</v>
      </c>
      <c r="BB31" s="15">
        <v>6.6660000000000001E-3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2.5890000000000002E-3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7.5789999999999998E-3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6.2570000000000004E-3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1.7458000000000001E-2</v>
      </c>
      <c r="CL31" s="15">
        <v>0</v>
      </c>
      <c r="CM31" s="15">
        <v>0</v>
      </c>
      <c r="CN31" s="15">
        <v>0</v>
      </c>
      <c r="CO31" s="16">
        <v>0</v>
      </c>
    </row>
    <row r="32" spans="1:93" x14ac:dyDescent="0.3">
      <c r="A32" s="15">
        <v>0</v>
      </c>
      <c r="B32" s="15">
        <v>1.2147E-2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1.324E-2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1.5556E-2</v>
      </c>
      <c r="S32" s="15">
        <v>0</v>
      </c>
      <c r="T32" s="15">
        <v>9.0880000000000006E-3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1.1867000000000001E-2</v>
      </c>
      <c r="AB32" s="15">
        <v>0</v>
      </c>
      <c r="AC32" s="15">
        <v>0</v>
      </c>
      <c r="AD32" s="15">
        <v>0</v>
      </c>
      <c r="AE32" s="15">
        <v>0</v>
      </c>
      <c r="AF32" s="15">
        <v>1.799E-3</v>
      </c>
      <c r="AG32" s="15">
        <v>8.3169999999999997E-3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4.9659999999999999E-3</v>
      </c>
      <c r="AP32" s="15">
        <v>0</v>
      </c>
      <c r="AQ32" s="15">
        <v>2.408E-3</v>
      </c>
      <c r="AR32" s="15">
        <v>0</v>
      </c>
      <c r="AS32" s="15">
        <v>1.864E-2</v>
      </c>
      <c r="AT32" s="15">
        <v>1.4807000000000001E-2</v>
      </c>
      <c r="AU32" s="15">
        <v>0</v>
      </c>
      <c r="AV32" s="15">
        <v>1.0869999999999999E-2</v>
      </c>
      <c r="AW32" s="15">
        <v>1.0097999999999999E-2</v>
      </c>
      <c r="AX32" s="15">
        <v>0</v>
      </c>
      <c r="AY32" s="15">
        <v>0</v>
      </c>
      <c r="AZ32" s="15">
        <v>0</v>
      </c>
      <c r="BA32" s="15">
        <v>0</v>
      </c>
      <c r="BB32" s="15">
        <v>5.4190000000000002E-3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2.4919999999999999E-3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1.2395E-2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6.267E-3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1.6057999999999999E-2</v>
      </c>
      <c r="CL32" s="15">
        <v>0</v>
      </c>
      <c r="CM32" s="15">
        <v>0</v>
      </c>
      <c r="CN32" s="15">
        <v>0</v>
      </c>
      <c r="CO32" s="16">
        <v>0</v>
      </c>
    </row>
    <row r="33" spans="1:93" x14ac:dyDescent="0.3">
      <c r="A33" s="15">
        <v>0</v>
      </c>
      <c r="B33" s="15">
        <v>1.1955E-2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1.324E-2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1.5556E-2</v>
      </c>
      <c r="S33" s="15">
        <v>0</v>
      </c>
      <c r="T33" s="15">
        <v>7.6790000000000001E-3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1.8384999999999999E-2</v>
      </c>
      <c r="AB33" s="15">
        <v>0</v>
      </c>
      <c r="AC33" s="15">
        <v>0</v>
      </c>
      <c r="AD33" s="15">
        <v>0</v>
      </c>
      <c r="AE33" s="15">
        <v>0</v>
      </c>
      <c r="AF33" s="15">
        <v>1.799E-3</v>
      </c>
      <c r="AG33" s="15">
        <v>1.0024E-2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3.967E-3</v>
      </c>
      <c r="AP33" s="15">
        <v>0</v>
      </c>
      <c r="AQ33" s="15">
        <v>2.1689999999999999E-3</v>
      </c>
      <c r="AR33" s="15">
        <v>0</v>
      </c>
      <c r="AS33" s="15">
        <v>1.9569E-2</v>
      </c>
      <c r="AT33" s="15">
        <v>1.5965E-2</v>
      </c>
      <c r="AU33" s="15">
        <v>0</v>
      </c>
      <c r="AV33" s="15">
        <v>9.7579999999999993E-3</v>
      </c>
      <c r="AW33" s="15">
        <v>1.0808999999999999E-2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1.0495000000000001E-2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6.1869999999999998E-3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1.2762000000000001E-2</v>
      </c>
      <c r="CL33" s="15">
        <v>0</v>
      </c>
      <c r="CM33" s="15">
        <v>0</v>
      </c>
      <c r="CN33" s="15">
        <v>0</v>
      </c>
      <c r="CO33" s="16">
        <v>0</v>
      </c>
    </row>
    <row r="34" spans="1:93" x14ac:dyDescent="0.3">
      <c r="A34" s="15">
        <v>0</v>
      </c>
      <c r="B34" s="15">
        <v>8.9149999999999993E-3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1.5556E-2</v>
      </c>
      <c r="S34" s="15">
        <v>0</v>
      </c>
      <c r="T34" s="15">
        <v>8.7659999999999995E-3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1.4945999999999999E-2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4.1419999999999998E-3</v>
      </c>
      <c r="AP34" s="15">
        <v>0</v>
      </c>
      <c r="AQ34" s="15">
        <v>2.1710000000000002E-3</v>
      </c>
      <c r="AR34" s="15">
        <v>0</v>
      </c>
      <c r="AS34" s="15">
        <v>1.8620000000000001E-2</v>
      </c>
      <c r="AT34" s="15">
        <v>1.5092E-2</v>
      </c>
      <c r="AU34" s="15">
        <v>0</v>
      </c>
      <c r="AV34" s="15">
        <v>1.2707E-2</v>
      </c>
      <c r="AW34" s="15">
        <v>1.0397999999999999E-2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0.118436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4.4539999999999996E-3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0</v>
      </c>
      <c r="CK34" s="15">
        <v>1.5656E-2</v>
      </c>
      <c r="CL34" s="15">
        <v>0</v>
      </c>
      <c r="CM34" s="15">
        <v>0</v>
      </c>
      <c r="CN34" s="15">
        <v>0</v>
      </c>
      <c r="CO34" s="16">
        <v>0</v>
      </c>
    </row>
    <row r="35" spans="1:93" x14ac:dyDescent="0.3">
      <c r="A35" s="15">
        <v>0</v>
      </c>
      <c r="B35" s="15">
        <v>8.5059999999999997E-3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1.3095000000000001E-2</v>
      </c>
      <c r="S35" s="15">
        <v>0</v>
      </c>
      <c r="T35" s="15">
        <v>9.0320000000000001E-3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1.4248E-2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3.326E-3</v>
      </c>
      <c r="AP35" s="15">
        <v>0</v>
      </c>
      <c r="AQ35" s="15">
        <v>2.186E-3</v>
      </c>
      <c r="AR35" s="15">
        <v>0</v>
      </c>
      <c r="AS35" s="15">
        <v>2.0795000000000001E-2</v>
      </c>
      <c r="AT35" s="15">
        <v>2.1933999999999999E-2</v>
      </c>
      <c r="AU35" s="15">
        <v>0</v>
      </c>
      <c r="AV35" s="15">
        <v>1.4397E-2</v>
      </c>
      <c r="AW35" s="15">
        <v>8.1200000000000005E-3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7.5773999999999994E-2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15">
        <v>4.5979999999999997E-3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0</v>
      </c>
      <c r="CJ35" s="15">
        <v>0</v>
      </c>
      <c r="CK35" s="15">
        <v>1.6459000000000001E-2</v>
      </c>
      <c r="CL35" s="15">
        <v>0</v>
      </c>
      <c r="CM35" s="15">
        <v>0</v>
      </c>
      <c r="CN35" s="15">
        <v>0</v>
      </c>
      <c r="CO35" s="16">
        <v>0</v>
      </c>
    </row>
    <row r="36" spans="1:93" x14ac:dyDescent="0.3">
      <c r="A36" s="15">
        <v>0</v>
      </c>
      <c r="B36" s="15">
        <v>8.9669999999999993E-3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1.4527E-2</v>
      </c>
      <c r="S36" s="15">
        <v>0</v>
      </c>
      <c r="T36" s="15">
        <v>9.3589999999999993E-3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1.4281E-2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4.1580000000000002E-3</v>
      </c>
      <c r="AP36" s="15">
        <v>0</v>
      </c>
      <c r="AQ36" s="15">
        <v>2.1930000000000001E-3</v>
      </c>
      <c r="AR36" s="15">
        <v>0</v>
      </c>
      <c r="AS36" s="15">
        <v>2.3598000000000001E-2</v>
      </c>
      <c r="AT36" s="15">
        <v>1.5948E-2</v>
      </c>
      <c r="AU36" s="15">
        <v>0</v>
      </c>
      <c r="AV36" s="15">
        <v>1.0921E-2</v>
      </c>
      <c r="AW36" s="15">
        <v>8.1759999999999992E-3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4.6160000000000003E-3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1.6459000000000001E-2</v>
      </c>
      <c r="CL36" s="15">
        <v>0</v>
      </c>
      <c r="CM36" s="15">
        <v>0</v>
      </c>
      <c r="CN36" s="15">
        <v>0</v>
      </c>
      <c r="CO36" s="16">
        <v>0</v>
      </c>
    </row>
    <row r="37" spans="1:93" x14ac:dyDescent="0.3">
      <c r="A37" s="15">
        <v>0</v>
      </c>
      <c r="B37" s="15">
        <v>8.9230000000000004E-3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1.3925999999999999E-2</v>
      </c>
      <c r="S37" s="15">
        <v>0</v>
      </c>
      <c r="T37" s="15">
        <v>9.0320000000000001E-3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1.2966999999999999E-2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4.411E-3</v>
      </c>
      <c r="AP37" s="15">
        <v>0</v>
      </c>
      <c r="AQ37" s="15">
        <v>3.2520000000000001E-3</v>
      </c>
      <c r="AR37" s="15">
        <v>0</v>
      </c>
      <c r="AS37" s="15">
        <v>1.8121000000000002E-2</v>
      </c>
      <c r="AT37" s="15">
        <v>2.1621999999999999E-2</v>
      </c>
      <c r="AU37" s="15">
        <v>0</v>
      </c>
      <c r="AV37" s="15">
        <v>1.3342E-2</v>
      </c>
      <c r="AW37" s="15">
        <v>1.0333999999999999E-2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15">
        <v>4.1450000000000002E-3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1.7881000000000001E-2</v>
      </c>
      <c r="CL37" s="15">
        <v>0</v>
      </c>
      <c r="CM37" s="15">
        <v>0</v>
      </c>
      <c r="CN37" s="15">
        <v>0</v>
      </c>
      <c r="CO37" s="16">
        <v>0</v>
      </c>
    </row>
    <row r="38" spans="1:93" x14ac:dyDescent="0.3">
      <c r="A38" s="15">
        <v>0</v>
      </c>
      <c r="B38" s="15">
        <v>8.966E-3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1.3925999999999999E-2</v>
      </c>
      <c r="S38" s="15">
        <v>0</v>
      </c>
      <c r="T38" s="11">
        <v>9.6369999999999997E-3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3.6473999999999999E-2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4.4910000000000002E-3</v>
      </c>
      <c r="AP38" s="15">
        <v>0</v>
      </c>
      <c r="AQ38" s="15">
        <v>0</v>
      </c>
      <c r="AR38" s="15">
        <v>0</v>
      </c>
      <c r="AS38" s="15">
        <v>1.8324E-2</v>
      </c>
      <c r="AT38" s="15">
        <v>1.9615E-2</v>
      </c>
      <c r="AU38" s="15">
        <v>0</v>
      </c>
      <c r="AV38" s="15">
        <v>1.039E-2</v>
      </c>
      <c r="AW38" s="15">
        <v>9.4009999999999996E-3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6.3140000000000002E-3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6">
        <v>0</v>
      </c>
    </row>
    <row r="39" spans="1:93" x14ac:dyDescent="0.3">
      <c r="A39" s="15">
        <v>0</v>
      </c>
      <c r="B39" s="15">
        <v>8.7659999999999995E-3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1.3095000000000001E-2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3.4849999999999998E-3</v>
      </c>
      <c r="AP39" s="15">
        <v>0</v>
      </c>
      <c r="AQ39" s="15">
        <v>0</v>
      </c>
      <c r="AR39" s="15">
        <v>0</v>
      </c>
      <c r="AS39" s="15">
        <v>2.6485999999999999E-2</v>
      </c>
      <c r="AT39" s="15">
        <v>2.1436E-2</v>
      </c>
      <c r="AU39" s="15">
        <v>0</v>
      </c>
      <c r="AV39" s="15">
        <v>1.1948E-2</v>
      </c>
      <c r="AW39" s="15">
        <v>9.0410000000000004E-3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6.1869999999999998E-3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6">
        <v>0</v>
      </c>
    </row>
    <row r="40" spans="1:93" x14ac:dyDescent="0.3">
      <c r="A40" s="15">
        <v>0</v>
      </c>
      <c r="B40" s="15">
        <v>7.8849999999999996E-3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1.3095000000000001E-2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3.718E-3</v>
      </c>
      <c r="AP40" s="15">
        <v>0</v>
      </c>
      <c r="AQ40" s="15">
        <v>0</v>
      </c>
      <c r="AR40" s="15">
        <v>0</v>
      </c>
      <c r="AS40" s="15">
        <v>2.0232E-2</v>
      </c>
      <c r="AT40" s="15">
        <v>1.6820999999999999E-2</v>
      </c>
      <c r="AU40" s="15">
        <v>0</v>
      </c>
      <c r="AV40" s="15">
        <v>8.7399999999999995E-3</v>
      </c>
      <c r="AW40" s="15">
        <v>8.6230000000000005E-3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6.3010000000000002E-3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6">
        <v>0</v>
      </c>
    </row>
    <row r="41" spans="1:93" x14ac:dyDescent="0.3">
      <c r="A41" s="15">
        <v>0</v>
      </c>
      <c r="B41" s="15">
        <v>9.3980000000000001E-3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1.3095000000000001E-2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3.7850000000000002E-3</v>
      </c>
      <c r="AP41" s="15">
        <v>0</v>
      </c>
      <c r="AQ41" s="15">
        <v>0</v>
      </c>
      <c r="AR41" s="15">
        <v>0</v>
      </c>
      <c r="AS41" s="15">
        <v>2.1159000000000001E-2</v>
      </c>
      <c r="AT41" s="15">
        <v>2.2166999999999999E-2</v>
      </c>
      <c r="AU41" s="15">
        <v>0</v>
      </c>
      <c r="AV41" s="15">
        <v>8.0730000000000003E-3</v>
      </c>
      <c r="AW41" s="15">
        <v>9.8490000000000001E-3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6.1720000000000004E-3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6">
        <v>0</v>
      </c>
    </row>
    <row r="42" spans="1:93" x14ac:dyDescent="0.3">
      <c r="A42" s="15">
        <v>0</v>
      </c>
      <c r="B42" s="15">
        <v>8.541E-3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1.546E-2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3.9090000000000001E-3</v>
      </c>
      <c r="AP42" s="15">
        <v>0</v>
      </c>
      <c r="AQ42" s="15">
        <v>0</v>
      </c>
      <c r="AR42" s="15">
        <v>0</v>
      </c>
      <c r="AS42" s="15">
        <v>2.6092000000000001E-2</v>
      </c>
      <c r="AT42" s="15">
        <v>1.9973000000000001E-2</v>
      </c>
      <c r="AU42" s="15">
        <v>0</v>
      </c>
      <c r="AV42" s="15">
        <v>1.4061000000000001E-2</v>
      </c>
      <c r="AW42" s="15">
        <v>1.1474E-2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  <c r="BY42" s="15">
        <v>0</v>
      </c>
      <c r="BZ42" s="15">
        <v>0</v>
      </c>
      <c r="CA42" s="15">
        <v>0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0</v>
      </c>
      <c r="CH42" s="15">
        <v>0</v>
      </c>
      <c r="CI42" s="15">
        <v>0</v>
      </c>
      <c r="CJ42" s="15">
        <v>0</v>
      </c>
      <c r="CK42" s="15">
        <v>0</v>
      </c>
      <c r="CL42" s="15">
        <v>0</v>
      </c>
      <c r="CM42" s="15">
        <v>0</v>
      </c>
      <c r="CN42" s="15">
        <v>0</v>
      </c>
      <c r="CO42" s="16">
        <v>0</v>
      </c>
    </row>
    <row r="43" spans="1:93" x14ac:dyDescent="0.3">
      <c r="A43" s="15">
        <v>0</v>
      </c>
      <c r="B43" s="15">
        <v>9.4669999999999997E-3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1.546E-2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3.9129999999999998E-3</v>
      </c>
      <c r="AP43" s="15">
        <v>0</v>
      </c>
      <c r="AQ43" s="15">
        <v>0</v>
      </c>
      <c r="AR43" s="15">
        <v>0</v>
      </c>
      <c r="AS43" s="15">
        <v>1.4429000000000001E-2</v>
      </c>
      <c r="AT43" s="15">
        <v>2.0931999999999999E-2</v>
      </c>
      <c r="AU43" s="15">
        <v>0</v>
      </c>
      <c r="AV43" s="15">
        <v>1.4061000000000001E-2</v>
      </c>
      <c r="AW43" s="15">
        <v>8.1119999999999994E-3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6">
        <v>0</v>
      </c>
    </row>
    <row r="44" spans="1:93" x14ac:dyDescent="0.3">
      <c r="A44" s="15">
        <v>0</v>
      </c>
      <c r="B44" s="15">
        <v>9.6290000000000004E-3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1.4477E-2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4.1229999999999999E-3</v>
      </c>
      <c r="AP44" s="15">
        <v>0</v>
      </c>
      <c r="AQ44" s="15">
        <v>0</v>
      </c>
      <c r="AR44" s="15">
        <v>0</v>
      </c>
      <c r="AS44" s="15">
        <v>1.6754000000000002E-2</v>
      </c>
      <c r="AT44" s="15">
        <v>1.6652E-2</v>
      </c>
      <c r="AU44" s="15">
        <v>0</v>
      </c>
      <c r="AV44" s="15">
        <v>1.3828E-2</v>
      </c>
      <c r="AW44" s="15">
        <v>1.1785E-2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6">
        <v>0</v>
      </c>
    </row>
    <row r="45" spans="1:93" x14ac:dyDescent="0.3">
      <c r="A45" s="15">
        <v>0</v>
      </c>
      <c r="B45" s="15">
        <v>1.0527999999999999E-2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1.546E-2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7.79E-3</v>
      </c>
      <c r="AP45" s="15">
        <v>0</v>
      </c>
      <c r="AQ45" s="15">
        <v>0</v>
      </c>
      <c r="AR45" s="15">
        <v>0</v>
      </c>
      <c r="AS45" s="15">
        <v>2.4815E-2</v>
      </c>
      <c r="AT45" s="15">
        <v>1.6499E-2</v>
      </c>
      <c r="AU45" s="15">
        <v>0</v>
      </c>
      <c r="AV45" s="15">
        <v>1.4061000000000001E-2</v>
      </c>
      <c r="AW45" s="15">
        <v>1.1785E-2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v>0</v>
      </c>
      <c r="BK45" s="15">
        <v>0</v>
      </c>
      <c r="BL45" s="15">
        <v>0</v>
      </c>
      <c r="BM45" s="15">
        <v>0</v>
      </c>
      <c r="BN45" s="15">
        <v>0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15">
        <v>0</v>
      </c>
      <c r="CB45" s="15">
        <v>0</v>
      </c>
      <c r="CC45" s="15">
        <v>0</v>
      </c>
      <c r="CD45" s="15">
        <v>0</v>
      </c>
      <c r="CE45" s="15">
        <v>0</v>
      </c>
      <c r="CF45" s="15">
        <v>0</v>
      </c>
      <c r="CG45" s="15">
        <v>0</v>
      </c>
      <c r="CH45" s="15">
        <v>0</v>
      </c>
      <c r="CI45" s="15">
        <v>0</v>
      </c>
      <c r="CJ45" s="15">
        <v>0</v>
      </c>
      <c r="CK45" s="15">
        <v>0</v>
      </c>
      <c r="CL45" s="15">
        <v>0</v>
      </c>
      <c r="CM45" s="15">
        <v>0</v>
      </c>
      <c r="CN45" s="15">
        <v>0</v>
      </c>
      <c r="CO45" s="16">
        <v>0</v>
      </c>
    </row>
    <row r="46" spans="1:93" x14ac:dyDescent="0.3">
      <c r="A46" s="15">
        <v>0</v>
      </c>
      <c r="B46" s="15">
        <v>1.2692E-2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1.3925999999999999E-2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3.9830000000000004E-3</v>
      </c>
      <c r="AP46" s="15">
        <v>0</v>
      </c>
      <c r="AQ46" s="15">
        <v>0</v>
      </c>
      <c r="AR46" s="15">
        <v>0</v>
      </c>
      <c r="AS46" s="15">
        <v>2.4815E-2</v>
      </c>
      <c r="AT46" s="15">
        <v>1.6277E-2</v>
      </c>
      <c r="AU46" s="15">
        <v>0</v>
      </c>
      <c r="AV46" s="15">
        <v>0</v>
      </c>
      <c r="AW46" s="15">
        <v>1.1785E-2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6">
        <v>0</v>
      </c>
    </row>
    <row r="47" spans="1:93" x14ac:dyDescent="0.3">
      <c r="A47" s="15">
        <v>0</v>
      </c>
      <c r="B47" s="15">
        <v>1.2367E-2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1.7495E-2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3.967E-3</v>
      </c>
      <c r="AP47" s="15">
        <v>0</v>
      </c>
      <c r="AQ47" s="15">
        <v>0</v>
      </c>
      <c r="AR47" s="15">
        <v>0</v>
      </c>
      <c r="AS47" s="15">
        <v>2.4414000000000002E-2</v>
      </c>
      <c r="AT47" s="15">
        <v>1.6254999999999999E-2</v>
      </c>
      <c r="AU47" s="15">
        <v>0</v>
      </c>
      <c r="AV47" s="15">
        <v>0</v>
      </c>
      <c r="AW47" s="15">
        <v>1.0383E-2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6">
        <v>0</v>
      </c>
    </row>
    <row r="48" spans="1:93" x14ac:dyDescent="0.3">
      <c r="A48" s="15">
        <v>0</v>
      </c>
      <c r="B48" s="15">
        <v>1.2258E-2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4.5180000000000003E-3</v>
      </c>
      <c r="AP48" s="15">
        <v>0</v>
      </c>
      <c r="AQ48" s="15">
        <v>0</v>
      </c>
      <c r="AR48" s="15">
        <v>0</v>
      </c>
      <c r="AS48" s="15">
        <v>2.4414000000000002E-2</v>
      </c>
      <c r="AT48" s="15">
        <v>1.9566E-2</v>
      </c>
      <c r="AU48" s="15">
        <v>0</v>
      </c>
      <c r="AV48" s="15">
        <v>0</v>
      </c>
      <c r="AW48" s="15">
        <v>1.1785E-2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6">
        <v>0</v>
      </c>
    </row>
    <row r="49" spans="1:93" x14ac:dyDescent="0.3">
      <c r="A49" s="15">
        <v>0</v>
      </c>
      <c r="B49" s="15">
        <v>1.2165E-2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4.0759999999999998E-3</v>
      </c>
      <c r="AP49" s="15">
        <v>0</v>
      </c>
      <c r="AQ49" s="15">
        <v>0</v>
      </c>
      <c r="AR49" s="15">
        <v>0</v>
      </c>
      <c r="AS49" s="15">
        <v>2.3598000000000001E-2</v>
      </c>
      <c r="AT49" s="15">
        <v>0</v>
      </c>
      <c r="AU49" s="15">
        <v>0</v>
      </c>
      <c r="AV49" s="15">
        <v>0</v>
      </c>
      <c r="AW49" s="15">
        <v>1.0836999999999999E-2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0</v>
      </c>
      <c r="CJ49" s="15">
        <v>0</v>
      </c>
      <c r="CK49" s="15">
        <v>0</v>
      </c>
      <c r="CL49" s="15">
        <v>0</v>
      </c>
      <c r="CM49" s="15">
        <v>0</v>
      </c>
      <c r="CN49" s="15">
        <v>0</v>
      </c>
      <c r="CO49" s="16">
        <v>0</v>
      </c>
    </row>
    <row r="50" spans="1:93" x14ac:dyDescent="0.3">
      <c r="A50" s="15">
        <v>0</v>
      </c>
      <c r="B50" s="15">
        <v>1.2367E-2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4.9659999999999999E-3</v>
      </c>
      <c r="AP50" s="15">
        <v>0</v>
      </c>
      <c r="AQ50" s="15">
        <v>0</v>
      </c>
      <c r="AR50" s="15">
        <v>0</v>
      </c>
      <c r="AS50" s="15">
        <v>2.3224999999999999E-2</v>
      </c>
      <c r="AT50" s="15">
        <v>0</v>
      </c>
      <c r="AU50" s="15">
        <v>0</v>
      </c>
      <c r="AV50" s="15">
        <v>0</v>
      </c>
      <c r="AW50" s="15">
        <v>1.1188E-2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0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6">
        <v>0</v>
      </c>
    </row>
    <row r="51" spans="1:93" x14ac:dyDescent="0.3">
      <c r="A51" s="15">
        <v>0</v>
      </c>
      <c r="B51" s="15">
        <v>1.2014E-2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4.0940000000000004E-3</v>
      </c>
      <c r="AP51" s="15">
        <v>0</v>
      </c>
      <c r="AQ51" s="15">
        <v>0</v>
      </c>
      <c r="AR51" s="15">
        <v>0</v>
      </c>
      <c r="AS51" s="15">
        <v>2.6485999999999999E-2</v>
      </c>
      <c r="AT51" s="15">
        <v>0</v>
      </c>
      <c r="AU51" s="15">
        <v>0</v>
      </c>
      <c r="AV51" s="15">
        <v>0</v>
      </c>
      <c r="AW51" s="15">
        <v>1.1206000000000001E-2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0</v>
      </c>
      <c r="BN51" s="15">
        <v>0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0</v>
      </c>
      <c r="CA51" s="15">
        <v>0</v>
      </c>
      <c r="CB51" s="15">
        <v>0</v>
      </c>
      <c r="CC51" s="15">
        <v>0</v>
      </c>
      <c r="CD51" s="15">
        <v>0</v>
      </c>
      <c r="CE51" s="15">
        <v>0</v>
      </c>
      <c r="CF51" s="15">
        <v>0</v>
      </c>
      <c r="CG51" s="15">
        <v>0</v>
      </c>
      <c r="CH51" s="15">
        <v>0</v>
      </c>
      <c r="CI51" s="15">
        <v>0</v>
      </c>
      <c r="CJ51" s="15">
        <v>0</v>
      </c>
      <c r="CK51" s="15">
        <v>0</v>
      </c>
      <c r="CL51" s="15">
        <v>0</v>
      </c>
      <c r="CM51" s="15">
        <v>0</v>
      </c>
      <c r="CN51" s="15">
        <v>0</v>
      </c>
      <c r="CO51" s="16">
        <v>0</v>
      </c>
    </row>
    <row r="52" spans="1:93" x14ac:dyDescent="0.3">
      <c r="A52" s="15">
        <v>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4.4910000000000002E-3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9.2720000000000007E-3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  <c r="CI52" s="15">
        <v>0</v>
      </c>
      <c r="CJ52" s="15">
        <v>0</v>
      </c>
      <c r="CK52" s="15">
        <v>0</v>
      </c>
      <c r="CL52" s="15">
        <v>0</v>
      </c>
      <c r="CM52" s="15">
        <v>0</v>
      </c>
      <c r="CN52" s="15">
        <v>0</v>
      </c>
      <c r="CO52" s="16">
        <v>0</v>
      </c>
    </row>
    <row r="53" spans="1:93" x14ac:dyDescent="0.3">
      <c r="A53" s="15">
        <v>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4.411E-3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1.0704999999999999E-2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6">
        <v>0</v>
      </c>
    </row>
    <row r="54" spans="1:93" x14ac:dyDescent="0.3">
      <c r="A54" s="15">
        <v>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3.967E-3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1.0946000000000001E-2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15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0</v>
      </c>
      <c r="CH54" s="15">
        <v>0</v>
      </c>
      <c r="CI54" s="15">
        <v>0</v>
      </c>
      <c r="CJ54" s="15">
        <v>0</v>
      </c>
      <c r="CK54" s="15">
        <v>0</v>
      </c>
      <c r="CL54" s="15">
        <v>0</v>
      </c>
      <c r="CM54" s="15">
        <v>0</v>
      </c>
      <c r="CN54" s="15">
        <v>0</v>
      </c>
      <c r="CO54" s="16">
        <v>0</v>
      </c>
    </row>
    <row r="55" spans="1:93" x14ac:dyDescent="0.3">
      <c r="A55" s="15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3.967E-3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8.1080000000000006E-3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0</v>
      </c>
      <c r="CC55" s="15">
        <v>0</v>
      </c>
      <c r="CD55" s="15">
        <v>0</v>
      </c>
      <c r="CE55" s="15">
        <v>0</v>
      </c>
      <c r="CF55" s="15">
        <v>0</v>
      </c>
      <c r="CG55" s="15">
        <v>0</v>
      </c>
      <c r="CH55" s="15">
        <v>0</v>
      </c>
      <c r="CI55" s="15">
        <v>0</v>
      </c>
      <c r="CJ55" s="15">
        <v>0</v>
      </c>
      <c r="CK55" s="15">
        <v>0</v>
      </c>
      <c r="CL55" s="15">
        <v>0</v>
      </c>
      <c r="CM55" s="15">
        <v>0</v>
      </c>
      <c r="CN55" s="15">
        <v>0</v>
      </c>
      <c r="CO55" s="16">
        <v>0</v>
      </c>
    </row>
    <row r="56" spans="1:93" x14ac:dyDescent="0.3">
      <c r="A56" s="15">
        <v>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3.9509999999999997E-3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9.835E-3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6">
        <v>0</v>
      </c>
    </row>
    <row r="57" spans="1:93" x14ac:dyDescent="0.3">
      <c r="A57" s="15">
        <v>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3.9509999999999997E-3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1.1617000000000001E-2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0</v>
      </c>
      <c r="CK57" s="15">
        <v>0</v>
      </c>
      <c r="CL57" s="15">
        <v>0</v>
      </c>
      <c r="CM57" s="15">
        <v>0</v>
      </c>
      <c r="CN57" s="15">
        <v>0</v>
      </c>
      <c r="CO57" s="16">
        <v>0</v>
      </c>
    </row>
    <row r="58" spans="1:93" x14ac:dyDescent="0.3">
      <c r="A58" s="15">
        <v>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4.0940000000000004E-3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1.1112E-2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6">
        <v>0</v>
      </c>
    </row>
    <row r="59" spans="1:93" x14ac:dyDescent="0.3">
      <c r="A59" s="15">
        <v>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4.0759999999999998E-3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9.4529999999999996E-3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6">
        <v>0</v>
      </c>
    </row>
    <row r="60" spans="1:93" x14ac:dyDescent="0.3">
      <c r="A60" s="15">
        <v>0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3.9490000000000003E-3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8.8950000000000001E-3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6">
        <v>0</v>
      </c>
    </row>
    <row r="61" spans="1:93" x14ac:dyDescent="0.3">
      <c r="A61" s="15">
        <v>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3.9490000000000003E-3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1.0205000000000001E-2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6">
        <v>0</v>
      </c>
    </row>
    <row r="62" spans="1:93" x14ac:dyDescent="0.3">
      <c r="A62" s="15">
        <v>0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1.0349000000000001E-2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6">
        <v>0</v>
      </c>
    </row>
    <row r="63" spans="1:93" x14ac:dyDescent="0.3">
      <c r="A63" s="15">
        <v>0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1.1112E-2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6">
        <v>0</v>
      </c>
    </row>
    <row r="64" spans="1:93" x14ac:dyDescent="0.3">
      <c r="A64" s="15">
        <v>0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6">
        <v>0</v>
      </c>
    </row>
    <row r="65" spans="1:93" x14ac:dyDescent="0.3">
      <c r="A65" s="15">
        <v>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6">
        <v>0</v>
      </c>
    </row>
    <row r="66" spans="1:93" x14ac:dyDescent="0.3">
      <c r="A66" s="15">
        <v>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0</v>
      </c>
      <c r="CA66" s="15">
        <v>0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0</v>
      </c>
      <c r="CJ66" s="15">
        <v>0</v>
      </c>
      <c r="CK66" s="15">
        <v>0</v>
      </c>
      <c r="CL66" s="15">
        <v>0</v>
      </c>
      <c r="CM66" s="15">
        <v>0</v>
      </c>
      <c r="CN66" s="15">
        <v>0</v>
      </c>
      <c r="CO66" s="16">
        <v>0</v>
      </c>
    </row>
    <row r="67" spans="1:93" x14ac:dyDescent="0.3">
      <c r="A67" s="15">
        <v>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6">
        <v>0</v>
      </c>
    </row>
    <row r="68" spans="1:93" x14ac:dyDescent="0.3">
      <c r="A68" s="15">
        <v>0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15">
        <v>0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15">
        <v>0</v>
      </c>
      <c r="CB68" s="15">
        <v>0</v>
      </c>
      <c r="CC68" s="15">
        <v>0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0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6">
        <v>0</v>
      </c>
    </row>
    <row r="69" spans="1:93" x14ac:dyDescent="0.3">
      <c r="A69" s="15">
        <v>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15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0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6">
        <v>0</v>
      </c>
    </row>
    <row r="70" spans="1:93" x14ac:dyDescent="0.3">
      <c r="A70" s="15">
        <v>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15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6">
        <v>0</v>
      </c>
    </row>
    <row r="71" spans="1:93" x14ac:dyDescent="0.3">
      <c r="A71" s="15">
        <v>0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0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6">
        <v>0</v>
      </c>
    </row>
    <row r="72" spans="1:93" x14ac:dyDescent="0.3">
      <c r="A72" s="15">
        <v>0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15">
        <v>0</v>
      </c>
      <c r="CB72" s="15">
        <v>0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0</v>
      </c>
      <c r="CJ72" s="15">
        <v>0</v>
      </c>
      <c r="CK72" s="15">
        <v>0</v>
      </c>
      <c r="CL72" s="15">
        <v>0</v>
      </c>
      <c r="CM72" s="15">
        <v>0</v>
      </c>
      <c r="CN72" s="15">
        <v>0</v>
      </c>
      <c r="CO72" s="16">
        <v>0</v>
      </c>
    </row>
    <row r="73" spans="1:93" x14ac:dyDescent="0.3">
      <c r="A73" s="15">
        <v>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  <c r="BJ73" s="15">
        <v>0</v>
      </c>
      <c r="BK73" s="15">
        <v>0</v>
      </c>
      <c r="BL73" s="15">
        <v>0</v>
      </c>
      <c r="BM73" s="15">
        <v>0</v>
      </c>
      <c r="BN73" s="15">
        <v>0</v>
      </c>
      <c r="BO73" s="15">
        <v>0</v>
      </c>
      <c r="BP73" s="15">
        <v>0</v>
      </c>
      <c r="BQ73" s="15">
        <v>0</v>
      </c>
      <c r="BR73" s="15">
        <v>0</v>
      </c>
      <c r="BS73" s="15">
        <v>0</v>
      </c>
      <c r="BT73" s="15">
        <v>0</v>
      </c>
      <c r="BU73" s="15">
        <v>0</v>
      </c>
      <c r="BV73" s="15">
        <v>0</v>
      </c>
      <c r="BW73" s="15">
        <v>0</v>
      </c>
      <c r="BX73" s="15">
        <v>0</v>
      </c>
      <c r="BY73" s="15">
        <v>0</v>
      </c>
      <c r="BZ73" s="15">
        <v>0</v>
      </c>
      <c r="CA73" s="15">
        <v>0</v>
      </c>
      <c r="CB73" s="15">
        <v>0</v>
      </c>
      <c r="CC73" s="15">
        <v>0</v>
      </c>
      <c r="CD73" s="15">
        <v>0</v>
      </c>
      <c r="CE73" s="15">
        <v>0</v>
      </c>
      <c r="CF73" s="15">
        <v>0</v>
      </c>
      <c r="CG73" s="15">
        <v>0</v>
      </c>
      <c r="CH73" s="15">
        <v>0</v>
      </c>
      <c r="CI73" s="15">
        <v>0</v>
      </c>
      <c r="CJ73" s="15">
        <v>0</v>
      </c>
      <c r="CK73" s="15">
        <v>0</v>
      </c>
      <c r="CL73" s="15">
        <v>0</v>
      </c>
      <c r="CM73" s="15">
        <v>0</v>
      </c>
      <c r="CN73" s="15">
        <v>0</v>
      </c>
      <c r="CO73" s="16">
        <v>0</v>
      </c>
    </row>
    <row r="74" spans="1:93" x14ac:dyDescent="0.3">
      <c r="A74" s="15">
        <v>0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0</v>
      </c>
      <c r="BO74" s="15">
        <v>0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0</v>
      </c>
      <c r="BW74" s="15">
        <v>0</v>
      </c>
      <c r="BX74" s="15">
        <v>0</v>
      </c>
      <c r="BY74" s="15">
        <v>0</v>
      </c>
      <c r="BZ74" s="15">
        <v>0</v>
      </c>
      <c r="CA74" s="15">
        <v>0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0</v>
      </c>
      <c r="CH74" s="15">
        <v>0</v>
      </c>
      <c r="CI74" s="15">
        <v>0</v>
      </c>
      <c r="CJ74" s="15">
        <v>0</v>
      </c>
      <c r="CK74" s="15">
        <v>0</v>
      </c>
      <c r="CL74" s="15">
        <v>0</v>
      </c>
      <c r="CM74" s="15">
        <v>0</v>
      </c>
      <c r="CN74" s="15">
        <v>0</v>
      </c>
      <c r="CO74" s="16">
        <v>0</v>
      </c>
    </row>
    <row r="75" spans="1:93" x14ac:dyDescent="0.3">
      <c r="A75" s="15">
        <v>0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  <c r="BJ75" s="15">
        <v>0</v>
      </c>
      <c r="BK75" s="15">
        <v>0</v>
      </c>
      <c r="BL75" s="15">
        <v>0</v>
      </c>
      <c r="BM75" s="15">
        <v>0</v>
      </c>
      <c r="BN75" s="15">
        <v>0</v>
      </c>
      <c r="BO75" s="15">
        <v>0</v>
      </c>
      <c r="BP75" s="15">
        <v>0</v>
      </c>
      <c r="BQ75" s="15">
        <v>0</v>
      </c>
      <c r="BR75" s="15">
        <v>0</v>
      </c>
      <c r="BS75" s="15">
        <v>0</v>
      </c>
      <c r="BT75" s="15">
        <v>0</v>
      </c>
      <c r="BU75" s="15">
        <v>0</v>
      </c>
      <c r="BV75" s="15">
        <v>0</v>
      </c>
      <c r="BW75" s="15">
        <v>0</v>
      </c>
      <c r="BX75" s="15">
        <v>0</v>
      </c>
      <c r="BY75" s="15">
        <v>0</v>
      </c>
      <c r="BZ75" s="15">
        <v>0</v>
      </c>
      <c r="CA75" s="15">
        <v>0</v>
      </c>
      <c r="CB75" s="15">
        <v>0</v>
      </c>
      <c r="CC75" s="15">
        <v>0</v>
      </c>
      <c r="CD75" s="15">
        <v>0</v>
      </c>
      <c r="CE75" s="15">
        <v>0</v>
      </c>
      <c r="CF75" s="15">
        <v>0</v>
      </c>
      <c r="CG75" s="15">
        <v>0</v>
      </c>
      <c r="CH75" s="15">
        <v>0</v>
      </c>
      <c r="CI75" s="15">
        <v>0</v>
      </c>
      <c r="CJ75" s="15">
        <v>0</v>
      </c>
      <c r="CK75" s="15">
        <v>0</v>
      </c>
      <c r="CL75" s="15">
        <v>0</v>
      </c>
      <c r="CM75" s="15">
        <v>0</v>
      </c>
      <c r="CN75" s="15">
        <v>0</v>
      </c>
      <c r="CO75" s="16">
        <v>0</v>
      </c>
    </row>
    <row r="76" spans="1:93" x14ac:dyDescent="0.3">
      <c r="A76" s="15">
        <v>0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  <c r="BJ76" s="15">
        <v>0</v>
      </c>
      <c r="BK76" s="15">
        <v>0</v>
      </c>
      <c r="BL76" s="15">
        <v>0</v>
      </c>
      <c r="BM76" s="15">
        <v>0</v>
      </c>
      <c r="BN76" s="15">
        <v>0</v>
      </c>
      <c r="BO76" s="15">
        <v>0</v>
      </c>
      <c r="BP76" s="15">
        <v>0</v>
      </c>
      <c r="BQ76" s="15">
        <v>0</v>
      </c>
      <c r="BR76" s="15">
        <v>0</v>
      </c>
      <c r="BS76" s="15">
        <v>0</v>
      </c>
      <c r="BT76" s="15">
        <v>0</v>
      </c>
      <c r="BU76" s="15">
        <v>0</v>
      </c>
      <c r="BV76" s="15">
        <v>0</v>
      </c>
      <c r="BW76" s="15">
        <v>0</v>
      </c>
      <c r="BX76" s="15">
        <v>0</v>
      </c>
      <c r="BY76" s="15">
        <v>0</v>
      </c>
      <c r="BZ76" s="15">
        <v>0</v>
      </c>
      <c r="CA76" s="15">
        <v>0</v>
      </c>
      <c r="CB76" s="15">
        <v>0</v>
      </c>
      <c r="CC76" s="15">
        <v>0</v>
      </c>
      <c r="CD76" s="15">
        <v>0</v>
      </c>
      <c r="CE76" s="15">
        <v>0</v>
      </c>
      <c r="CF76" s="15">
        <v>0</v>
      </c>
      <c r="CG76" s="15">
        <v>0</v>
      </c>
      <c r="CH76" s="15">
        <v>0</v>
      </c>
      <c r="CI76" s="15">
        <v>0</v>
      </c>
      <c r="CJ76" s="15">
        <v>0</v>
      </c>
      <c r="CK76" s="15">
        <v>0</v>
      </c>
      <c r="CL76" s="15">
        <v>0</v>
      </c>
      <c r="CM76" s="15">
        <v>0</v>
      </c>
      <c r="CN76" s="15">
        <v>0</v>
      </c>
      <c r="CO76" s="16">
        <v>0</v>
      </c>
    </row>
    <row r="77" spans="1:93" x14ac:dyDescent="0.3">
      <c r="A77" s="15">
        <v>0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T77" s="15">
        <v>0</v>
      </c>
      <c r="BU77" s="15">
        <v>0</v>
      </c>
      <c r="BV77" s="15">
        <v>0</v>
      </c>
      <c r="BW77" s="15">
        <v>0</v>
      </c>
      <c r="BX77" s="15">
        <v>0</v>
      </c>
      <c r="BY77" s="15">
        <v>0</v>
      </c>
      <c r="BZ77" s="15">
        <v>0</v>
      </c>
      <c r="CA77" s="15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0</v>
      </c>
      <c r="CG77" s="15">
        <v>0</v>
      </c>
      <c r="CH77" s="15">
        <v>0</v>
      </c>
      <c r="CI77" s="15">
        <v>0</v>
      </c>
      <c r="CJ77" s="15">
        <v>0</v>
      </c>
      <c r="CK77" s="15">
        <v>0</v>
      </c>
      <c r="CL77" s="15">
        <v>0</v>
      </c>
      <c r="CM77" s="15">
        <v>0</v>
      </c>
      <c r="CN77" s="15">
        <v>0</v>
      </c>
      <c r="CO77" s="16">
        <v>0</v>
      </c>
    </row>
    <row r="78" spans="1:93" x14ac:dyDescent="0.3">
      <c r="A78" s="15">
        <v>0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  <c r="BJ78" s="15">
        <v>0</v>
      </c>
      <c r="BK78" s="15">
        <v>0</v>
      </c>
      <c r="BL78" s="15">
        <v>0</v>
      </c>
      <c r="BM78" s="15">
        <v>0</v>
      </c>
      <c r="BN78" s="15">
        <v>0</v>
      </c>
      <c r="BO78" s="15">
        <v>0</v>
      </c>
      <c r="BP78" s="15">
        <v>0</v>
      </c>
      <c r="BQ78" s="15">
        <v>0</v>
      </c>
      <c r="BR78" s="15">
        <v>0</v>
      </c>
      <c r="BS78" s="15">
        <v>0</v>
      </c>
      <c r="BT78" s="15">
        <v>0</v>
      </c>
      <c r="BU78" s="15">
        <v>0</v>
      </c>
      <c r="BV78" s="15">
        <v>0</v>
      </c>
      <c r="BW78" s="15">
        <v>0</v>
      </c>
      <c r="BX78" s="15">
        <v>0</v>
      </c>
      <c r="BY78" s="15">
        <v>0</v>
      </c>
      <c r="BZ78" s="15">
        <v>0</v>
      </c>
      <c r="CA78" s="15">
        <v>0</v>
      </c>
      <c r="CB78" s="15">
        <v>0</v>
      </c>
      <c r="CC78" s="15">
        <v>0</v>
      </c>
      <c r="CD78" s="15">
        <v>0</v>
      </c>
      <c r="CE78" s="15">
        <v>0</v>
      </c>
      <c r="CF78" s="15">
        <v>0</v>
      </c>
      <c r="CG78" s="15">
        <v>0</v>
      </c>
      <c r="CH78" s="15">
        <v>0</v>
      </c>
      <c r="CI78" s="15">
        <v>0</v>
      </c>
      <c r="CJ78" s="15">
        <v>0</v>
      </c>
      <c r="CK78" s="15">
        <v>0</v>
      </c>
      <c r="CL78" s="15">
        <v>0</v>
      </c>
      <c r="CM78" s="15">
        <v>0</v>
      </c>
      <c r="CN78" s="15">
        <v>0</v>
      </c>
      <c r="CO78" s="16">
        <v>0</v>
      </c>
    </row>
    <row r="79" spans="1:93" x14ac:dyDescent="0.3">
      <c r="A79" s="15">
        <v>0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0</v>
      </c>
      <c r="BW79" s="15">
        <v>0</v>
      </c>
      <c r="BX79" s="15">
        <v>0</v>
      </c>
      <c r="BY79" s="15">
        <v>0</v>
      </c>
      <c r="BZ79" s="15">
        <v>0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6">
        <v>0</v>
      </c>
    </row>
    <row r="80" spans="1:93" x14ac:dyDescent="0.3">
      <c r="A80" s="15">
        <v>0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0</v>
      </c>
      <c r="BK80" s="15">
        <v>0</v>
      </c>
      <c r="BL80" s="15">
        <v>0</v>
      </c>
      <c r="BM80" s="15">
        <v>0</v>
      </c>
      <c r="BN80" s="15">
        <v>0</v>
      </c>
      <c r="BO80" s="15">
        <v>0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0</v>
      </c>
      <c r="BV80" s="15">
        <v>0</v>
      </c>
      <c r="BW80" s="15">
        <v>0</v>
      </c>
      <c r="BX80" s="15">
        <v>0</v>
      </c>
      <c r="BY80" s="15">
        <v>0</v>
      </c>
      <c r="BZ80" s="15">
        <v>0</v>
      </c>
      <c r="CA80" s="15">
        <v>0</v>
      </c>
      <c r="CB80" s="15">
        <v>0</v>
      </c>
      <c r="CC80" s="15">
        <v>0</v>
      </c>
      <c r="CD80" s="15">
        <v>0</v>
      </c>
      <c r="CE80" s="15">
        <v>0</v>
      </c>
      <c r="CF80" s="15">
        <v>0</v>
      </c>
      <c r="CG80" s="15">
        <v>0</v>
      </c>
      <c r="CH80" s="15">
        <v>0</v>
      </c>
      <c r="CI80" s="15">
        <v>0</v>
      </c>
      <c r="CJ80" s="15">
        <v>0</v>
      </c>
      <c r="CK80" s="15">
        <v>0</v>
      </c>
      <c r="CL80" s="15">
        <v>0</v>
      </c>
      <c r="CM80" s="15">
        <v>0</v>
      </c>
      <c r="CN80" s="15">
        <v>0</v>
      </c>
      <c r="CO80" s="16">
        <v>0</v>
      </c>
    </row>
    <row r="81" spans="1:93" x14ac:dyDescent="0.3">
      <c r="A81" s="15">
        <v>0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0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0</v>
      </c>
      <c r="BW81" s="15">
        <v>0</v>
      </c>
      <c r="BX81" s="15">
        <v>0</v>
      </c>
      <c r="BY81" s="15">
        <v>0</v>
      </c>
      <c r="BZ81" s="15">
        <v>0</v>
      </c>
      <c r="CA81" s="15">
        <v>0</v>
      </c>
      <c r="CB81" s="15">
        <v>0</v>
      </c>
      <c r="CC81" s="15">
        <v>0</v>
      </c>
      <c r="CD81" s="15">
        <v>0</v>
      </c>
      <c r="CE81" s="15">
        <v>0</v>
      </c>
      <c r="CF81" s="15">
        <v>0</v>
      </c>
      <c r="CG81" s="15">
        <v>0</v>
      </c>
      <c r="CH81" s="15">
        <v>0</v>
      </c>
      <c r="CI81" s="15">
        <v>0</v>
      </c>
      <c r="CJ81" s="15">
        <v>0</v>
      </c>
      <c r="CK81" s="15">
        <v>0</v>
      </c>
      <c r="CL81" s="15">
        <v>0</v>
      </c>
      <c r="CM81" s="15">
        <v>0</v>
      </c>
      <c r="CN81" s="15">
        <v>0</v>
      </c>
      <c r="CO81" s="16">
        <v>0</v>
      </c>
    </row>
    <row r="82" spans="1:93" x14ac:dyDescent="0.3">
      <c r="A82" s="15">
        <v>0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15">
        <v>0</v>
      </c>
      <c r="BL82" s="15">
        <v>0</v>
      </c>
      <c r="BM82" s="15">
        <v>0</v>
      </c>
      <c r="BN82" s="15">
        <v>0</v>
      </c>
      <c r="BO82" s="15">
        <v>0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0</v>
      </c>
      <c r="BW82" s="15">
        <v>0</v>
      </c>
      <c r="BX82" s="15">
        <v>0</v>
      </c>
      <c r="BY82" s="15">
        <v>0</v>
      </c>
      <c r="BZ82" s="15">
        <v>0</v>
      </c>
      <c r="CA82" s="15">
        <v>0</v>
      </c>
      <c r="CB82" s="15">
        <v>0</v>
      </c>
      <c r="CC82" s="15">
        <v>0</v>
      </c>
      <c r="CD82" s="15">
        <v>0</v>
      </c>
      <c r="CE82" s="15">
        <v>0</v>
      </c>
      <c r="CF82" s="15">
        <v>0</v>
      </c>
      <c r="CG82" s="15">
        <v>0</v>
      </c>
      <c r="CH82" s="15">
        <v>0</v>
      </c>
      <c r="CI82" s="15">
        <v>0</v>
      </c>
      <c r="CJ82" s="15">
        <v>0</v>
      </c>
      <c r="CK82" s="15">
        <v>0</v>
      </c>
      <c r="CL82" s="15">
        <v>0</v>
      </c>
      <c r="CM82" s="15">
        <v>0</v>
      </c>
      <c r="CN82" s="15">
        <v>0</v>
      </c>
      <c r="CO82" s="16">
        <v>0</v>
      </c>
    </row>
    <row r="83" spans="1:93" x14ac:dyDescent="0.3">
      <c r="A83" s="15">
        <v>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0</v>
      </c>
      <c r="BJ83" s="15">
        <v>0</v>
      </c>
      <c r="BK83" s="15">
        <v>0</v>
      </c>
      <c r="BL83" s="15">
        <v>0</v>
      </c>
      <c r="BM83" s="15">
        <v>0</v>
      </c>
      <c r="BN83" s="15">
        <v>0</v>
      </c>
      <c r="BO83" s="15">
        <v>0</v>
      </c>
      <c r="BP83" s="15">
        <v>0</v>
      </c>
      <c r="BQ83" s="15">
        <v>0</v>
      </c>
      <c r="BR83" s="15">
        <v>0</v>
      </c>
      <c r="BS83" s="15">
        <v>0</v>
      </c>
      <c r="BT83" s="15">
        <v>0</v>
      </c>
      <c r="BU83" s="15">
        <v>0</v>
      </c>
      <c r="BV83" s="15">
        <v>0</v>
      </c>
      <c r="BW83" s="15">
        <v>0</v>
      </c>
      <c r="BX83" s="15">
        <v>0</v>
      </c>
      <c r="BY83" s="15">
        <v>0</v>
      </c>
      <c r="BZ83" s="15">
        <v>0</v>
      </c>
      <c r="CA83" s="15">
        <v>0</v>
      </c>
      <c r="CB83" s="15">
        <v>0</v>
      </c>
      <c r="CC83" s="15">
        <v>0</v>
      </c>
      <c r="CD83" s="15">
        <v>0</v>
      </c>
      <c r="CE83" s="15">
        <v>0</v>
      </c>
      <c r="CF83" s="15">
        <v>0</v>
      </c>
      <c r="CG83" s="15">
        <v>0</v>
      </c>
      <c r="CH83" s="15">
        <v>0</v>
      </c>
      <c r="CI83" s="15">
        <v>0</v>
      </c>
      <c r="CJ83" s="15">
        <v>0</v>
      </c>
      <c r="CK83" s="15">
        <v>0</v>
      </c>
      <c r="CL83" s="15">
        <v>0</v>
      </c>
      <c r="CM83" s="15">
        <v>0</v>
      </c>
      <c r="CN83" s="15">
        <v>0</v>
      </c>
      <c r="CO83" s="16">
        <v>0</v>
      </c>
    </row>
    <row r="84" spans="1:93" x14ac:dyDescent="0.3">
      <c r="A84" s="15">
        <v>0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  <c r="BJ84" s="15">
        <v>0</v>
      </c>
      <c r="BK84" s="15">
        <v>0</v>
      </c>
      <c r="BL84" s="15">
        <v>0</v>
      </c>
      <c r="BM84" s="15">
        <v>0</v>
      </c>
      <c r="BN84" s="15">
        <v>0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0</v>
      </c>
      <c r="BU84" s="15">
        <v>0</v>
      </c>
      <c r="BV84" s="15">
        <v>0</v>
      </c>
      <c r="BW84" s="15">
        <v>0</v>
      </c>
      <c r="BX84" s="15">
        <v>0</v>
      </c>
      <c r="BY84" s="15">
        <v>0</v>
      </c>
      <c r="BZ84" s="15">
        <v>0</v>
      </c>
      <c r="CA84" s="15">
        <v>0</v>
      </c>
      <c r="CB84" s="15">
        <v>0</v>
      </c>
      <c r="CC84" s="15">
        <v>0</v>
      </c>
      <c r="CD84" s="15">
        <v>0</v>
      </c>
      <c r="CE84" s="15">
        <v>0</v>
      </c>
      <c r="CF84" s="15">
        <v>0</v>
      </c>
      <c r="CG84" s="15">
        <v>0</v>
      </c>
      <c r="CH84" s="15">
        <v>0</v>
      </c>
      <c r="CI84" s="15">
        <v>0</v>
      </c>
      <c r="CJ84" s="15">
        <v>0</v>
      </c>
      <c r="CK84" s="15">
        <v>0</v>
      </c>
      <c r="CL84" s="15">
        <v>0</v>
      </c>
      <c r="CM84" s="15">
        <v>0</v>
      </c>
      <c r="CN84" s="15">
        <v>0</v>
      </c>
      <c r="CO84" s="16">
        <v>0</v>
      </c>
    </row>
    <row r="85" spans="1:93" x14ac:dyDescent="0.3">
      <c r="A85" s="15">
        <v>0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0</v>
      </c>
      <c r="BK85" s="15">
        <v>0</v>
      </c>
      <c r="BL85" s="15">
        <v>0</v>
      </c>
      <c r="BM85" s="15">
        <v>0</v>
      </c>
      <c r="BN85" s="15">
        <v>0</v>
      </c>
      <c r="BO85" s="15">
        <v>0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0</v>
      </c>
      <c r="BW85" s="15">
        <v>0</v>
      </c>
      <c r="BX85" s="15">
        <v>0</v>
      </c>
      <c r="BY85" s="15">
        <v>0</v>
      </c>
      <c r="BZ85" s="15">
        <v>0</v>
      </c>
      <c r="CA85" s="15">
        <v>0</v>
      </c>
      <c r="CB85" s="15">
        <v>0</v>
      </c>
      <c r="CC85" s="15">
        <v>0</v>
      </c>
      <c r="CD85" s="15">
        <v>0</v>
      </c>
      <c r="CE85" s="15">
        <v>0</v>
      </c>
      <c r="CF85" s="15">
        <v>0</v>
      </c>
      <c r="CG85" s="15">
        <v>0</v>
      </c>
      <c r="CH85" s="15">
        <v>0</v>
      </c>
      <c r="CI85" s="15">
        <v>0</v>
      </c>
      <c r="CJ85" s="15">
        <v>0</v>
      </c>
      <c r="CK85" s="15">
        <v>0</v>
      </c>
      <c r="CL85" s="15">
        <v>0</v>
      </c>
      <c r="CM85" s="15">
        <v>0</v>
      </c>
      <c r="CN85" s="15">
        <v>0</v>
      </c>
      <c r="CO85" s="16">
        <v>0</v>
      </c>
    </row>
    <row r="86" spans="1:93" x14ac:dyDescent="0.3">
      <c r="A86" s="15">
        <v>0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0</v>
      </c>
      <c r="BY86" s="15">
        <v>0</v>
      </c>
      <c r="BZ86" s="15">
        <v>0</v>
      </c>
      <c r="CA86" s="15">
        <v>0</v>
      </c>
      <c r="CB86" s="15">
        <v>0</v>
      </c>
      <c r="CC86" s="15">
        <v>0</v>
      </c>
      <c r="CD86" s="15">
        <v>0</v>
      </c>
      <c r="CE86" s="15">
        <v>0</v>
      </c>
      <c r="CF86" s="15">
        <v>0</v>
      </c>
      <c r="CG86" s="15">
        <v>0</v>
      </c>
      <c r="CH86" s="15">
        <v>0</v>
      </c>
      <c r="CI86" s="15">
        <v>0</v>
      </c>
      <c r="CJ86" s="15">
        <v>0</v>
      </c>
      <c r="CK86" s="15">
        <v>0</v>
      </c>
      <c r="CL86" s="15">
        <v>0</v>
      </c>
      <c r="CM86" s="15">
        <v>0</v>
      </c>
      <c r="CN86" s="15">
        <v>0</v>
      </c>
      <c r="CO86" s="16">
        <v>0</v>
      </c>
    </row>
    <row r="87" spans="1:93" x14ac:dyDescent="0.3">
      <c r="A87" s="15">
        <v>0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0</v>
      </c>
      <c r="BX87" s="15">
        <v>0</v>
      </c>
      <c r="BY87" s="15">
        <v>0</v>
      </c>
      <c r="BZ87" s="15">
        <v>0</v>
      </c>
      <c r="CA87" s="15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0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6">
        <v>0</v>
      </c>
    </row>
    <row r="88" spans="1:93" x14ac:dyDescent="0.3">
      <c r="A88" s="15">
        <v>0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15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0</v>
      </c>
      <c r="CJ88" s="15">
        <v>0</v>
      </c>
      <c r="CK88" s="15">
        <v>0</v>
      </c>
      <c r="CL88" s="15">
        <v>0</v>
      </c>
      <c r="CM88" s="15">
        <v>0</v>
      </c>
      <c r="CN88" s="15">
        <v>0</v>
      </c>
      <c r="CO88" s="16">
        <v>0</v>
      </c>
    </row>
    <row r="89" spans="1:93" x14ac:dyDescent="0.3">
      <c r="A89" s="15">
        <v>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0</v>
      </c>
      <c r="BX89" s="15">
        <v>0</v>
      </c>
      <c r="BY89" s="15">
        <v>0</v>
      </c>
      <c r="BZ89" s="15">
        <v>0</v>
      </c>
      <c r="CA89" s="15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0</v>
      </c>
      <c r="CK89" s="15">
        <v>0</v>
      </c>
      <c r="CL89" s="15">
        <v>0</v>
      </c>
      <c r="CM89" s="15">
        <v>0</v>
      </c>
      <c r="CN89" s="15">
        <v>0</v>
      </c>
      <c r="CO89" s="16">
        <v>0</v>
      </c>
    </row>
    <row r="90" spans="1:93" x14ac:dyDescent="0.3">
      <c r="A90" s="15">
        <v>0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0</v>
      </c>
      <c r="BL90" s="15">
        <v>0</v>
      </c>
      <c r="BM90" s="15">
        <v>0</v>
      </c>
      <c r="BN90" s="15">
        <v>0</v>
      </c>
      <c r="BO90" s="15">
        <v>0</v>
      </c>
      <c r="BP90" s="15">
        <v>0</v>
      </c>
      <c r="BQ90" s="15">
        <v>0</v>
      </c>
      <c r="BR90" s="15">
        <v>0</v>
      </c>
      <c r="BS90" s="15">
        <v>0</v>
      </c>
      <c r="BT90" s="15">
        <v>0</v>
      </c>
      <c r="BU90" s="15">
        <v>0</v>
      </c>
      <c r="BV90" s="15">
        <v>0</v>
      </c>
      <c r="BW90" s="15">
        <v>0</v>
      </c>
      <c r="BX90" s="15">
        <v>0</v>
      </c>
      <c r="BY90" s="15">
        <v>0</v>
      </c>
      <c r="BZ90" s="15">
        <v>0</v>
      </c>
      <c r="CA90" s="15">
        <v>0</v>
      </c>
      <c r="CB90" s="15">
        <v>0</v>
      </c>
      <c r="CC90" s="15">
        <v>0</v>
      </c>
      <c r="CD90" s="15">
        <v>0</v>
      </c>
      <c r="CE90" s="15">
        <v>0</v>
      </c>
      <c r="CF90" s="15">
        <v>0</v>
      </c>
      <c r="CG90" s="15">
        <v>0</v>
      </c>
      <c r="CH90" s="15">
        <v>0</v>
      </c>
      <c r="CI90" s="15">
        <v>0</v>
      </c>
      <c r="CJ90" s="15">
        <v>0</v>
      </c>
      <c r="CK90" s="15">
        <v>0</v>
      </c>
      <c r="CL90" s="15">
        <v>0</v>
      </c>
      <c r="CM90" s="15">
        <v>0</v>
      </c>
      <c r="CN90" s="15">
        <v>0</v>
      </c>
      <c r="CO90" s="16">
        <v>0</v>
      </c>
    </row>
    <row r="91" spans="1:93" x14ac:dyDescent="0.3">
      <c r="A91" s="15">
        <v>0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0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0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6">
        <v>0</v>
      </c>
    </row>
    <row r="92" spans="1:93" x14ac:dyDescent="0.3">
      <c r="A92" s="15">
        <v>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0</v>
      </c>
      <c r="BX92" s="15">
        <v>0</v>
      </c>
      <c r="BY92" s="15">
        <v>0</v>
      </c>
      <c r="BZ92" s="15">
        <v>0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0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6">
        <v>0</v>
      </c>
    </row>
    <row r="93" spans="1:93" x14ac:dyDescent="0.3">
      <c r="A93" s="15">
        <v>0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  <c r="BJ93" s="15">
        <v>0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0</v>
      </c>
      <c r="BX93" s="15">
        <v>0</v>
      </c>
      <c r="BY93" s="15">
        <v>0</v>
      </c>
      <c r="BZ93" s="15">
        <v>0</v>
      </c>
      <c r="CA93" s="15">
        <v>0</v>
      </c>
      <c r="CB93" s="15">
        <v>0</v>
      </c>
      <c r="CC93" s="15">
        <v>0</v>
      </c>
      <c r="CD93" s="15">
        <v>0</v>
      </c>
      <c r="CE93" s="15">
        <v>0</v>
      </c>
      <c r="CF93" s="15">
        <v>0</v>
      </c>
      <c r="CG93" s="15">
        <v>0</v>
      </c>
      <c r="CH93" s="15">
        <v>0</v>
      </c>
      <c r="CI93" s="15">
        <v>0</v>
      </c>
      <c r="CJ93" s="15">
        <v>0</v>
      </c>
      <c r="CK93" s="15">
        <v>0</v>
      </c>
      <c r="CL93" s="15">
        <v>0</v>
      </c>
      <c r="CM93" s="15">
        <v>0</v>
      </c>
      <c r="CN93" s="15">
        <v>0</v>
      </c>
      <c r="CO93" s="16">
        <v>0</v>
      </c>
    </row>
    <row r="94" spans="1:93" x14ac:dyDescent="0.3">
      <c r="A94" s="15">
        <v>0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0</v>
      </c>
      <c r="BX94" s="15">
        <v>0</v>
      </c>
      <c r="BY94" s="15">
        <v>0</v>
      </c>
      <c r="BZ94" s="15">
        <v>0</v>
      </c>
      <c r="CA94" s="15">
        <v>0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0</v>
      </c>
      <c r="CJ94" s="15">
        <v>0</v>
      </c>
      <c r="CK94" s="15">
        <v>0</v>
      </c>
      <c r="CL94" s="15">
        <v>0</v>
      </c>
      <c r="CM94" s="15">
        <v>0</v>
      </c>
      <c r="CN94" s="15">
        <v>0</v>
      </c>
      <c r="CO94" s="16">
        <v>0</v>
      </c>
    </row>
    <row r="95" spans="1:93" x14ac:dyDescent="0.3">
      <c r="A95" s="15">
        <v>0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0</v>
      </c>
      <c r="BK95" s="15">
        <v>0</v>
      </c>
      <c r="BL95" s="15">
        <v>0</v>
      </c>
      <c r="BM95" s="15">
        <v>0</v>
      </c>
      <c r="BN95" s="15">
        <v>0</v>
      </c>
      <c r="BO95" s="15">
        <v>0</v>
      </c>
      <c r="BP95" s="15">
        <v>0</v>
      </c>
      <c r="BQ95" s="15">
        <v>0</v>
      </c>
      <c r="BR95" s="15">
        <v>0</v>
      </c>
      <c r="BS95" s="15">
        <v>0</v>
      </c>
      <c r="BT95" s="15">
        <v>0</v>
      </c>
      <c r="BU95" s="15">
        <v>0</v>
      </c>
      <c r="BV95" s="15">
        <v>0</v>
      </c>
      <c r="BW95" s="15">
        <v>0</v>
      </c>
      <c r="BX95" s="15">
        <v>0</v>
      </c>
      <c r="BY95" s="15">
        <v>0</v>
      </c>
      <c r="BZ95" s="15">
        <v>0</v>
      </c>
      <c r="CA95" s="15">
        <v>0</v>
      </c>
      <c r="CB95" s="15">
        <v>0</v>
      </c>
      <c r="CC95" s="15">
        <v>0</v>
      </c>
      <c r="CD95" s="15">
        <v>0</v>
      </c>
      <c r="CE95" s="15">
        <v>0</v>
      </c>
      <c r="CF95" s="15">
        <v>0</v>
      </c>
      <c r="CG95" s="15">
        <v>0</v>
      </c>
      <c r="CH95" s="15">
        <v>0</v>
      </c>
      <c r="CI95" s="15">
        <v>0</v>
      </c>
      <c r="CJ95" s="15">
        <v>0</v>
      </c>
      <c r="CK95" s="15">
        <v>0</v>
      </c>
      <c r="CL95" s="15">
        <v>0</v>
      </c>
      <c r="CM95" s="15">
        <v>0</v>
      </c>
      <c r="CN95" s="15">
        <v>0</v>
      </c>
      <c r="CO95" s="16">
        <v>0</v>
      </c>
    </row>
    <row r="96" spans="1:93" x14ac:dyDescent="0.3">
      <c r="A96" s="15">
        <v>0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0</v>
      </c>
      <c r="BX96" s="15">
        <v>0</v>
      </c>
      <c r="BY96" s="15">
        <v>0</v>
      </c>
      <c r="BZ96" s="15">
        <v>0</v>
      </c>
      <c r="CA96" s="15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0</v>
      </c>
      <c r="CJ96" s="15">
        <v>0</v>
      </c>
      <c r="CK96" s="15">
        <v>0</v>
      </c>
      <c r="CL96" s="15">
        <v>0</v>
      </c>
      <c r="CM96" s="15">
        <v>0</v>
      </c>
      <c r="CN96" s="15">
        <v>0</v>
      </c>
      <c r="CO96" s="16">
        <v>0</v>
      </c>
    </row>
    <row r="97" spans="1:93" x14ac:dyDescent="0.3">
      <c r="A97" s="15">
        <v>0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0</v>
      </c>
      <c r="BX97" s="15">
        <v>0</v>
      </c>
      <c r="BY97" s="15">
        <v>0</v>
      </c>
      <c r="BZ97" s="15">
        <v>0</v>
      </c>
      <c r="CA97" s="15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6">
        <v>0</v>
      </c>
    </row>
    <row r="98" spans="1:93" x14ac:dyDescent="0.3">
      <c r="A98" s="15">
        <v>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15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6">
        <v>0</v>
      </c>
    </row>
    <row r="99" spans="1:93" x14ac:dyDescent="0.3">
      <c r="A99" s="15">
        <v>0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0</v>
      </c>
      <c r="BQ99" s="15">
        <v>0</v>
      </c>
      <c r="BR99" s="15">
        <v>0</v>
      </c>
      <c r="BS99" s="15">
        <v>0</v>
      </c>
      <c r="BT99" s="15">
        <v>0</v>
      </c>
      <c r="BU99" s="15">
        <v>0</v>
      </c>
      <c r="BV99" s="15">
        <v>0</v>
      </c>
      <c r="BW99" s="15">
        <v>0</v>
      </c>
      <c r="BX99" s="15">
        <v>0</v>
      </c>
      <c r="BY99" s="15">
        <v>0</v>
      </c>
      <c r="BZ99" s="15">
        <v>0</v>
      </c>
      <c r="CA99" s="15">
        <v>0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0</v>
      </c>
      <c r="CI99" s="15">
        <v>0</v>
      </c>
      <c r="CJ99" s="15">
        <v>0</v>
      </c>
      <c r="CK99" s="15">
        <v>0</v>
      </c>
      <c r="CL99" s="15">
        <v>0</v>
      </c>
      <c r="CM99" s="15">
        <v>0</v>
      </c>
      <c r="CN99" s="15">
        <v>0</v>
      </c>
      <c r="CO99" s="16">
        <v>0</v>
      </c>
    </row>
    <row r="100" spans="1:93" x14ac:dyDescent="0.3">
      <c r="A100" s="15">
        <v>0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0</v>
      </c>
      <c r="BM100" s="15">
        <v>0</v>
      </c>
      <c r="BN100" s="15">
        <v>0</v>
      </c>
      <c r="BO100" s="15">
        <v>0</v>
      </c>
      <c r="BP100" s="15">
        <v>0</v>
      </c>
      <c r="BQ100" s="15">
        <v>0</v>
      </c>
      <c r="BR100" s="15">
        <v>0</v>
      </c>
      <c r="BS100" s="15">
        <v>0</v>
      </c>
      <c r="BT100" s="15">
        <v>0</v>
      </c>
      <c r="BU100" s="15">
        <v>0</v>
      </c>
      <c r="BV100" s="15">
        <v>0</v>
      </c>
      <c r="BW100" s="15">
        <v>0</v>
      </c>
      <c r="BX100" s="15">
        <v>0</v>
      </c>
      <c r="BY100" s="15">
        <v>0</v>
      </c>
      <c r="BZ100" s="15">
        <v>0</v>
      </c>
      <c r="CA100" s="15">
        <v>0</v>
      </c>
      <c r="CB100" s="15">
        <v>0</v>
      </c>
      <c r="CC100" s="15">
        <v>0</v>
      </c>
      <c r="CD100" s="15">
        <v>0</v>
      </c>
      <c r="CE100" s="15">
        <v>0</v>
      </c>
      <c r="CF100" s="15">
        <v>0</v>
      </c>
      <c r="CG100" s="15">
        <v>0</v>
      </c>
      <c r="CH100" s="15">
        <v>0</v>
      </c>
      <c r="CI100" s="15">
        <v>0</v>
      </c>
      <c r="CJ100" s="15">
        <v>0</v>
      </c>
      <c r="CK100" s="15">
        <v>0</v>
      </c>
      <c r="CL100" s="15">
        <v>0</v>
      </c>
      <c r="CM100" s="15">
        <v>0</v>
      </c>
      <c r="CN100" s="15">
        <v>0</v>
      </c>
      <c r="CO100" s="16">
        <v>0</v>
      </c>
    </row>
    <row r="101" spans="1:93" x14ac:dyDescent="0.3">
      <c r="A101" s="15">
        <v>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0</v>
      </c>
      <c r="BK101" s="15">
        <v>0</v>
      </c>
      <c r="BL101" s="15">
        <v>0</v>
      </c>
      <c r="BM101" s="15">
        <v>0</v>
      </c>
      <c r="BN101" s="15">
        <v>0</v>
      </c>
      <c r="BO101" s="15">
        <v>0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0</v>
      </c>
      <c r="BV101" s="15">
        <v>0</v>
      </c>
      <c r="BW101" s="15">
        <v>0</v>
      </c>
      <c r="BX101" s="15">
        <v>0</v>
      </c>
      <c r="BY101" s="15">
        <v>0</v>
      </c>
      <c r="BZ101" s="15">
        <v>0</v>
      </c>
      <c r="CA101" s="15">
        <v>0</v>
      </c>
      <c r="CB101" s="15">
        <v>0</v>
      </c>
      <c r="CC101" s="15">
        <v>0</v>
      </c>
      <c r="CD101" s="15">
        <v>0</v>
      </c>
      <c r="CE101" s="15">
        <v>0</v>
      </c>
      <c r="CF101" s="15">
        <v>0</v>
      </c>
      <c r="CG101" s="15">
        <v>0</v>
      </c>
      <c r="CH101" s="15">
        <v>0</v>
      </c>
      <c r="CI101" s="15">
        <v>0</v>
      </c>
      <c r="CJ101" s="15">
        <v>0</v>
      </c>
      <c r="CK101" s="15">
        <v>0</v>
      </c>
      <c r="CL101" s="15">
        <v>0</v>
      </c>
      <c r="CM101" s="15">
        <v>0</v>
      </c>
      <c r="CN101" s="15">
        <v>0</v>
      </c>
      <c r="CO101" s="16">
        <v>0</v>
      </c>
    </row>
    <row r="102" spans="1:93" x14ac:dyDescent="0.3">
      <c r="A102" s="15">
        <v>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0</v>
      </c>
      <c r="BK102" s="15">
        <v>0</v>
      </c>
      <c r="BL102" s="15">
        <v>0</v>
      </c>
      <c r="BM102" s="15">
        <v>0</v>
      </c>
      <c r="BN102" s="15">
        <v>0</v>
      </c>
      <c r="BO102" s="15">
        <v>0</v>
      </c>
      <c r="BP102" s="15">
        <v>0</v>
      </c>
      <c r="BQ102" s="15">
        <v>0</v>
      </c>
      <c r="BR102" s="15">
        <v>0</v>
      </c>
      <c r="BS102" s="15">
        <v>0</v>
      </c>
      <c r="BT102" s="15">
        <v>0</v>
      </c>
      <c r="BU102" s="15">
        <v>0</v>
      </c>
      <c r="BV102" s="15">
        <v>0</v>
      </c>
      <c r="BW102" s="15">
        <v>0</v>
      </c>
      <c r="BX102" s="15">
        <v>0</v>
      </c>
      <c r="BY102" s="15">
        <v>0</v>
      </c>
      <c r="BZ102" s="15">
        <v>0</v>
      </c>
      <c r="CA102" s="15">
        <v>0</v>
      </c>
      <c r="CB102" s="15">
        <v>0</v>
      </c>
      <c r="CC102" s="15">
        <v>0</v>
      </c>
      <c r="CD102" s="15">
        <v>0</v>
      </c>
      <c r="CE102" s="15">
        <v>0</v>
      </c>
      <c r="CF102" s="15">
        <v>0</v>
      </c>
      <c r="CG102" s="15">
        <v>0</v>
      </c>
      <c r="CH102" s="15">
        <v>0</v>
      </c>
      <c r="CI102" s="15">
        <v>0</v>
      </c>
      <c r="CJ102" s="15">
        <v>0</v>
      </c>
      <c r="CK102" s="15">
        <v>0</v>
      </c>
      <c r="CL102" s="15">
        <v>0</v>
      </c>
      <c r="CM102" s="15">
        <v>0</v>
      </c>
      <c r="CN102" s="15">
        <v>0</v>
      </c>
      <c r="CO102" s="16">
        <v>0</v>
      </c>
    </row>
    <row r="103" spans="1:93" x14ac:dyDescent="0.3">
      <c r="A103" s="15">
        <v>0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  <c r="BJ103" s="15">
        <v>0</v>
      </c>
      <c r="BK103" s="15">
        <v>0</v>
      </c>
      <c r="BL103" s="15">
        <v>0</v>
      </c>
      <c r="BM103" s="15">
        <v>0</v>
      </c>
      <c r="BN103" s="15">
        <v>0</v>
      </c>
      <c r="BO103" s="15">
        <v>0</v>
      </c>
      <c r="BP103" s="15">
        <v>0</v>
      </c>
      <c r="BQ103" s="15">
        <v>0</v>
      </c>
      <c r="BR103" s="15">
        <v>0</v>
      </c>
      <c r="BS103" s="15">
        <v>0</v>
      </c>
      <c r="BT103" s="15">
        <v>0</v>
      </c>
      <c r="BU103" s="15">
        <v>0</v>
      </c>
      <c r="BV103" s="15">
        <v>0</v>
      </c>
      <c r="BW103" s="15">
        <v>0</v>
      </c>
      <c r="BX103" s="15">
        <v>0</v>
      </c>
      <c r="BY103" s="15">
        <v>0</v>
      </c>
      <c r="BZ103" s="15">
        <v>0</v>
      </c>
      <c r="CA103" s="15">
        <v>0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0</v>
      </c>
      <c r="CI103" s="15">
        <v>0</v>
      </c>
      <c r="CJ103" s="15">
        <v>0</v>
      </c>
      <c r="CK103" s="15">
        <v>0</v>
      </c>
      <c r="CL103" s="15">
        <v>0</v>
      </c>
      <c r="CM103" s="15">
        <v>0</v>
      </c>
      <c r="CN103" s="15">
        <v>0</v>
      </c>
      <c r="CO103" s="16">
        <v>0</v>
      </c>
    </row>
    <row r="104" spans="1:93" x14ac:dyDescent="0.3">
      <c r="A104" s="15">
        <v>0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0</v>
      </c>
      <c r="BL104" s="15">
        <v>0</v>
      </c>
      <c r="BM104" s="15">
        <v>0</v>
      </c>
      <c r="BN104" s="15">
        <v>0</v>
      </c>
      <c r="BO104" s="15">
        <v>0</v>
      </c>
      <c r="BP104" s="15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0</v>
      </c>
      <c r="BW104" s="15">
        <v>0</v>
      </c>
      <c r="BX104" s="15">
        <v>0</v>
      </c>
      <c r="BY104" s="15">
        <v>0</v>
      </c>
      <c r="BZ104" s="15">
        <v>0</v>
      </c>
      <c r="CA104" s="15">
        <v>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0</v>
      </c>
      <c r="CJ104" s="15">
        <v>0</v>
      </c>
      <c r="CK104" s="15">
        <v>0</v>
      </c>
      <c r="CL104" s="15">
        <v>0</v>
      </c>
      <c r="CM104" s="15">
        <v>0</v>
      </c>
      <c r="CN104" s="15">
        <v>0</v>
      </c>
      <c r="CO104" s="16">
        <v>0</v>
      </c>
    </row>
    <row r="105" spans="1:93" x14ac:dyDescent="0.3">
      <c r="A105" s="15">
        <v>0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0</v>
      </c>
      <c r="BL105" s="15">
        <v>0</v>
      </c>
      <c r="BM105" s="15">
        <v>0</v>
      </c>
      <c r="BN105" s="15">
        <v>0</v>
      </c>
      <c r="BO105" s="15">
        <v>0</v>
      </c>
      <c r="BP105" s="15">
        <v>0</v>
      </c>
      <c r="BQ105" s="15">
        <v>0</v>
      </c>
      <c r="BR105" s="15">
        <v>0</v>
      </c>
      <c r="BS105" s="15">
        <v>0</v>
      </c>
      <c r="BT105" s="15">
        <v>0</v>
      </c>
      <c r="BU105" s="15">
        <v>0</v>
      </c>
      <c r="BV105" s="15">
        <v>0</v>
      </c>
      <c r="BW105" s="15">
        <v>0</v>
      </c>
      <c r="BX105" s="15">
        <v>0</v>
      </c>
      <c r="BY105" s="15">
        <v>0</v>
      </c>
      <c r="BZ105" s="15">
        <v>0</v>
      </c>
      <c r="CA105" s="15">
        <v>0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0</v>
      </c>
      <c r="CI105" s="15">
        <v>0</v>
      </c>
      <c r="CJ105" s="15">
        <v>0</v>
      </c>
      <c r="CK105" s="15">
        <v>0</v>
      </c>
      <c r="CL105" s="15">
        <v>0</v>
      </c>
      <c r="CM105" s="15">
        <v>0</v>
      </c>
      <c r="CN105" s="15">
        <v>0</v>
      </c>
      <c r="CO105" s="16">
        <v>0</v>
      </c>
    </row>
    <row r="106" spans="1:93" x14ac:dyDescent="0.3">
      <c r="A106" s="15">
        <v>0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  <c r="BJ106" s="15">
        <v>0</v>
      </c>
      <c r="BK106" s="15">
        <v>0</v>
      </c>
      <c r="BL106" s="15">
        <v>0</v>
      </c>
      <c r="BM106" s="15">
        <v>0</v>
      </c>
      <c r="BN106" s="15">
        <v>0</v>
      </c>
      <c r="BO106" s="15">
        <v>0</v>
      </c>
      <c r="BP106" s="15">
        <v>0</v>
      </c>
      <c r="BQ106" s="15">
        <v>0</v>
      </c>
      <c r="BR106" s="15">
        <v>0</v>
      </c>
      <c r="BS106" s="15">
        <v>0</v>
      </c>
      <c r="BT106" s="15">
        <v>0</v>
      </c>
      <c r="BU106" s="15">
        <v>0</v>
      </c>
      <c r="BV106" s="15">
        <v>0</v>
      </c>
      <c r="BW106" s="15">
        <v>0</v>
      </c>
      <c r="BX106" s="15">
        <v>0</v>
      </c>
      <c r="BY106" s="15">
        <v>0</v>
      </c>
      <c r="BZ106" s="15">
        <v>0</v>
      </c>
      <c r="CA106" s="15">
        <v>0</v>
      </c>
      <c r="CB106" s="15">
        <v>0</v>
      </c>
      <c r="CC106" s="15">
        <v>0</v>
      </c>
      <c r="CD106" s="15">
        <v>0</v>
      </c>
      <c r="CE106" s="15">
        <v>0</v>
      </c>
      <c r="CF106" s="15">
        <v>0</v>
      </c>
      <c r="CG106" s="15">
        <v>0</v>
      </c>
      <c r="CH106" s="15">
        <v>0</v>
      </c>
      <c r="CI106" s="15">
        <v>0</v>
      </c>
      <c r="CJ106" s="15">
        <v>0</v>
      </c>
      <c r="CK106" s="15">
        <v>0</v>
      </c>
      <c r="CL106" s="15">
        <v>0</v>
      </c>
      <c r="CM106" s="15">
        <v>0</v>
      </c>
      <c r="CN106" s="15">
        <v>0</v>
      </c>
      <c r="CO106" s="16">
        <v>0</v>
      </c>
    </row>
    <row r="107" spans="1:93" x14ac:dyDescent="0.3">
      <c r="A107" s="15">
        <v>0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0</v>
      </c>
      <c r="BK107" s="15">
        <v>0</v>
      </c>
      <c r="BL107" s="15">
        <v>0</v>
      </c>
      <c r="BM107" s="15">
        <v>0</v>
      </c>
      <c r="BN107" s="15">
        <v>0</v>
      </c>
      <c r="BO107" s="15">
        <v>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0</v>
      </c>
      <c r="BW107" s="15">
        <v>0</v>
      </c>
      <c r="BX107" s="15">
        <v>0</v>
      </c>
      <c r="BY107" s="15">
        <v>0</v>
      </c>
      <c r="BZ107" s="15">
        <v>0</v>
      </c>
      <c r="CA107" s="15">
        <v>0</v>
      </c>
      <c r="CB107" s="15">
        <v>0</v>
      </c>
      <c r="CC107" s="15">
        <v>0</v>
      </c>
      <c r="CD107" s="15">
        <v>0</v>
      </c>
      <c r="CE107" s="15">
        <v>0</v>
      </c>
      <c r="CF107" s="15">
        <v>0</v>
      </c>
      <c r="CG107" s="15">
        <v>0</v>
      </c>
      <c r="CH107" s="15">
        <v>0</v>
      </c>
      <c r="CI107" s="15">
        <v>0</v>
      </c>
      <c r="CJ107" s="15">
        <v>0</v>
      </c>
      <c r="CK107" s="15">
        <v>0</v>
      </c>
      <c r="CL107" s="15">
        <v>0</v>
      </c>
      <c r="CM107" s="15">
        <v>0</v>
      </c>
      <c r="CN107" s="15">
        <v>0</v>
      </c>
      <c r="CO107" s="16">
        <v>0</v>
      </c>
    </row>
    <row r="108" spans="1:93" x14ac:dyDescent="0.3">
      <c r="A108" s="15">
        <v>0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0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0</v>
      </c>
      <c r="BW108" s="15">
        <v>0</v>
      </c>
      <c r="BX108" s="15">
        <v>0</v>
      </c>
      <c r="BY108" s="15">
        <v>0</v>
      </c>
      <c r="BZ108" s="15">
        <v>0</v>
      </c>
      <c r="CA108" s="15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0</v>
      </c>
      <c r="CI108" s="15">
        <v>0</v>
      </c>
      <c r="CJ108" s="15">
        <v>0</v>
      </c>
      <c r="CK108" s="15">
        <v>0</v>
      </c>
      <c r="CL108" s="15">
        <v>0</v>
      </c>
      <c r="CM108" s="15">
        <v>0</v>
      </c>
      <c r="CN108" s="15">
        <v>0</v>
      </c>
      <c r="CO108" s="16">
        <v>0</v>
      </c>
    </row>
    <row r="109" spans="1:93" x14ac:dyDescent="0.3">
      <c r="A109" s="15">
        <v>0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  <c r="BJ109" s="15">
        <v>0</v>
      </c>
      <c r="BK109" s="15">
        <v>0</v>
      </c>
      <c r="BL109" s="15">
        <v>0</v>
      </c>
      <c r="BM109" s="15">
        <v>0</v>
      </c>
      <c r="BN109" s="15">
        <v>0</v>
      </c>
      <c r="BO109" s="15">
        <v>0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0</v>
      </c>
      <c r="BW109" s="15">
        <v>0</v>
      </c>
      <c r="BX109" s="15">
        <v>0</v>
      </c>
      <c r="BY109" s="15">
        <v>0</v>
      </c>
      <c r="BZ109" s="15">
        <v>0</v>
      </c>
      <c r="CA109" s="15">
        <v>0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0</v>
      </c>
      <c r="CI109" s="15">
        <v>0</v>
      </c>
      <c r="CJ109" s="15">
        <v>0</v>
      </c>
      <c r="CK109" s="15">
        <v>0</v>
      </c>
      <c r="CL109" s="15">
        <v>0</v>
      </c>
      <c r="CM109" s="15">
        <v>0</v>
      </c>
      <c r="CN109" s="15">
        <v>0</v>
      </c>
      <c r="CO109" s="16">
        <v>0</v>
      </c>
    </row>
    <row r="110" spans="1:93" x14ac:dyDescent="0.3">
      <c r="A110" s="15">
        <v>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0</v>
      </c>
      <c r="BX110" s="15">
        <v>0</v>
      </c>
      <c r="BY110" s="15">
        <v>0</v>
      </c>
      <c r="BZ110" s="15">
        <v>0</v>
      </c>
      <c r="CA110" s="15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0</v>
      </c>
      <c r="CH110" s="15">
        <v>0</v>
      </c>
      <c r="CI110" s="15">
        <v>0</v>
      </c>
      <c r="CJ110" s="15">
        <v>0</v>
      </c>
      <c r="CK110" s="15">
        <v>0</v>
      </c>
      <c r="CL110" s="15">
        <v>0</v>
      </c>
      <c r="CM110" s="15">
        <v>0</v>
      </c>
      <c r="CN110" s="15">
        <v>0</v>
      </c>
      <c r="CO110" s="16">
        <v>0</v>
      </c>
    </row>
    <row r="112" spans="1:93" x14ac:dyDescent="0.3">
      <c r="A112" s="16">
        <f>COUNTIF(A3:A110,"&gt;0")</f>
        <v>23</v>
      </c>
      <c r="B112" s="16">
        <f t="shared" ref="B112:BM112" si="0">COUNTIF(B3:B110,"&gt;0")</f>
        <v>49</v>
      </c>
      <c r="C112" s="16">
        <f t="shared" si="0"/>
        <v>25</v>
      </c>
      <c r="D112" s="16">
        <f t="shared" si="0"/>
        <v>17</v>
      </c>
      <c r="E112" s="16">
        <f t="shared" si="0"/>
        <v>8</v>
      </c>
      <c r="F112" s="16">
        <f t="shared" si="0"/>
        <v>25</v>
      </c>
      <c r="G112" s="16">
        <f t="shared" si="0"/>
        <v>6</v>
      </c>
      <c r="H112" s="16">
        <f t="shared" si="0"/>
        <v>19</v>
      </c>
      <c r="I112" s="16">
        <f t="shared" si="0"/>
        <v>27</v>
      </c>
      <c r="J112" s="16">
        <f t="shared" si="0"/>
        <v>31</v>
      </c>
      <c r="K112" s="16">
        <f t="shared" si="0"/>
        <v>20</v>
      </c>
      <c r="L112" s="16">
        <f t="shared" si="0"/>
        <v>21</v>
      </c>
      <c r="M112" s="16">
        <f t="shared" si="0"/>
        <v>16</v>
      </c>
      <c r="N112" s="16">
        <f t="shared" si="0"/>
        <v>17</v>
      </c>
      <c r="O112" s="16">
        <f t="shared" si="0"/>
        <v>23</v>
      </c>
      <c r="P112" s="16">
        <f t="shared" si="0"/>
        <v>17</v>
      </c>
      <c r="Q112" s="16">
        <f t="shared" si="0"/>
        <v>29</v>
      </c>
      <c r="R112" s="16">
        <f t="shared" si="0"/>
        <v>45</v>
      </c>
      <c r="S112" s="16">
        <f t="shared" si="0"/>
        <v>20</v>
      </c>
      <c r="T112" s="16">
        <f t="shared" si="0"/>
        <v>36</v>
      </c>
      <c r="U112" s="16">
        <f t="shared" si="0"/>
        <v>13</v>
      </c>
      <c r="V112" s="16">
        <f t="shared" si="0"/>
        <v>8</v>
      </c>
      <c r="W112" s="16">
        <f t="shared" si="0"/>
        <v>19</v>
      </c>
      <c r="X112" s="16">
        <f t="shared" si="0"/>
        <v>26</v>
      </c>
      <c r="Y112" s="16">
        <f t="shared" si="0"/>
        <v>14</v>
      </c>
      <c r="Z112" s="16">
        <f t="shared" si="0"/>
        <v>20</v>
      </c>
      <c r="AA112" s="16">
        <f t="shared" si="0"/>
        <v>36</v>
      </c>
      <c r="AB112" s="16">
        <f t="shared" si="0"/>
        <v>23</v>
      </c>
      <c r="AC112" s="16">
        <f t="shared" si="0"/>
        <v>25</v>
      </c>
      <c r="AD112" s="16">
        <f t="shared" si="0"/>
        <v>21</v>
      </c>
      <c r="AE112" s="16">
        <f t="shared" si="0"/>
        <v>27</v>
      </c>
      <c r="AF112" s="16">
        <f t="shared" si="0"/>
        <v>31</v>
      </c>
      <c r="AG112" s="16">
        <f t="shared" si="0"/>
        <v>31</v>
      </c>
      <c r="AH112" s="16">
        <f t="shared" si="0"/>
        <v>23</v>
      </c>
      <c r="AI112" s="16">
        <f t="shared" si="0"/>
        <v>23</v>
      </c>
      <c r="AJ112" s="16">
        <f t="shared" si="0"/>
        <v>20</v>
      </c>
      <c r="AK112" s="16">
        <f t="shared" si="0"/>
        <v>20</v>
      </c>
      <c r="AL112" s="16">
        <f t="shared" si="0"/>
        <v>18</v>
      </c>
      <c r="AM112" s="16">
        <f t="shared" si="0"/>
        <v>14</v>
      </c>
      <c r="AN112" s="16">
        <f t="shared" si="0"/>
        <v>15</v>
      </c>
      <c r="AO112" s="16">
        <f t="shared" si="0"/>
        <v>59</v>
      </c>
      <c r="AP112" s="16">
        <f t="shared" si="0"/>
        <v>24</v>
      </c>
      <c r="AQ112" s="16">
        <f t="shared" si="0"/>
        <v>35</v>
      </c>
      <c r="AR112" s="16">
        <f t="shared" si="0"/>
        <v>19</v>
      </c>
      <c r="AS112" s="16">
        <f t="shared" si="0"/>
        <v>49</v>
      </c>
      <c r="AT112" s="16">
        <f t="shared" si="0"/>
        <v>46</v>
      </c>
      <c r="AU112" s="16">
        <f t="shared" si="0"/>
        <v>13</v>
      </c>
      <c r="AV112" s="16">
        <f t="shared" si="0"/>
        <v>43</v>
      </c>
      <c r="AW112" s="16">
        <f t="shared" si="0"/>
        <v>61</v>
      </c>
      <c r="AX112" s="16">
        <f t="shared" si="0"/>
        <v>18</v>
      </c>
      <c r="AY112" s="16">
        <f t="shared" si="0"/>
        <v>10</v>
      </c>
      <c r="AZ112" s="16">
        <f t="shared" si="0"/>
        <v>22</v>
      </c>
      <c r="BA112" s="16">
        <f t="shared" si="0"/>
        <v>18</v>
      </c>
      <c r="BB112" s="16">
        <f t="shared" si="0"/>
        <v>30</v>
      </c>
      <c r="BC112" s="16">
        <f t="shared" si="0"/>
        <v>23</v>
      </c>
      <c r="BD112" s="16">
        <f t="shared" si="0"/>
        <v>15</v>
      </c>
      <c r="BE112" s="16">
        <f t="shared" si="0"/>
        <v>22</v>
      </c>
      <c r="BF112" s="16">
        <f t="shared" si="0"/>
        <v>5</v>
      </c>
      <c r="BG112" s="16">
        <f t="shared" si="0"/>
        <v>14</v>
      </c>
      <c r="BH112" s="16">
        <f t="shared" si="0"/>
        <v>15</v>
      </c>
      <c r="BI112" s="16">
        <f t="shared" si="0"/>
        <v>20</v>
      </c>
      <c r="BJ112" s="16">
        <f t="shared" si="0"/>
        <v>10</v>
      </c>
      <c r="BK112" s="16">
        <f t="shared" si="0"/>
        <v>12</v>
      </c>
      <c r="BL112" s="16">
        <f t="shared" si="0"/>
        <v>30</v>
      </c>
      <c r="BM112" s="16">
        <f t="shared" si="0"/>
        <v>16</v>
      </c>
      <c r="BN112" s="16">
        <f t="shared" ref="BN112:CO112" si="1">COUNTIF(BN3:BN110,"&gt;0")</f>
        <v>19</v>
      </c>
      <c r="BO112" s="16">
        <f t="shared" si="1"/>
        <v>20</v>
      </c>
      <c r="BP112" s="16">
        <f t="shared" si="1"/>
        <v>23</v>
      </c>
      <c r="BQ112" s="16">
        <f t="shared" si="1"/>
        <v>22</v>
      </c>
      <c r="BR112" s="16">
        <f t="shared" si="1"/>
        <v>16</v>
      </c>
      <c r="BS112" s="16">
        <f t="shared" si="1"/>
        <v>33</v>
      </c>
      <c r="BT112" s="16">
        <f t="shared" si="1"/>
        <v>7</v>
      </c>
      <c r="BU112" s="16">
        <f t="shared" si="1"/>
        <v>26</v>
      </c>
      <c r="BV112" s="16">
        <f t="shared" si="1"/>
        <v>19</v>
      </c>
      <c r="BW112" s="16">
        <f t="shared" si="1"/>
        <v>14</v>
      </c>
      <c r="BX112" s="16">
        <f t="shared" si="1"/>
        <v>20</v>
      </c>
      <c r="BY112" s="16">
        <f t="shared" si="1"/>
        <v>16</v>
      </c>
      <c r="BZ112" s="16">
        <f t="shared" si="1"/>
        <v>8</v>
      </c>
      <c r="CA112" s="16">
        <f t="shared" si="1"/>
        <v>39</v>
      </c>
      <c r="CB112" s="16">
        <f t="shared" si="1"/>
        <v>11</v>
      </c>
      <c r="CC112" s="16">
        <f t="shared" si="1"/>
        <v>8</v>
      </c>
      <c r="CD112" s="16">
        <f t="shared" si="1"/>
        <v>19</v>
      </c>
      <c r="CE112" s="16">
        <f t="shared" si="1"/>
        <v>12</v>
      </c>
      <c r="CF112" s="16">
        <f t="shared" si="1"/>
        <v>26</v>
      </c>
      <c r="CG112" s="16">
        <f t="shared" si="1"/>
        <v>13</v>
      </c>
      <c r="CH112" s="16">
        <f t="shared" si="1"/>
        <v>17</v>
      </c>
      <c r="CI112" s="16">
        <f t="shared" si="1"/>
        <v>17</v>
      </c>
      <c r="CJ112" s="16">
        <f t="shared" si="1"/>
        <v>22</v>
      </c>
      <c r="CK112" s="16">
        <f t="shared" si="1"/>
        <v>35</v>
      </c>
      <c r="CL112" s="16">
        <f t="shared" si="1"/>
        <v>22</v>
      </c>
      <c r="CM112" s="16">
        <f t="shared" si="1"/>
        <v>23</v>
      </c>
      <c r="CN112" s="16">
        <f t="shared" si="1"/>
        <v>14</v>
      </c>
      <c r="CO112" s="16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CO112"/>
  <sheetViews>
    <sheetView workbookViewId="0">
      <selection activeCell="J33" sqref="J33"/>
    </sheetView>
  </sheetViews>
  <sheetFormatPr defaultColWidth="9.109375" defaultRowHeight="14.4" x14ac:dyDescent="0.3"/>
  <cols>
    <col min="1" max="6" width="9.109375" style="16"/>
    <col min="7" max="16" width="9.109375" style="16" customWidth="1"/>
    <col min="17" max="17" width="9.109375" style="16"/>
    <col min="18" max="35" width="9.109375" style="16" customWidth="1"/>
    <col min="36" max="36" width="9.109375" style="16"/>
    <col min="37" max="54" width="9.109375" style="16" customWidth="1"/>
    <col min="55" max="55" width="9.109375" style="16"/>
    <col min="56" max="78" width="9.109375" style="16" customWidth="1"/>
    <col min="79" max="16384" width="9.109375" style="16"/>
  </cols>
  <sheetData>
    <row r="1" spans="1:93" x14ac:dyDescent="0.3">
      <c r="A1" s="16">
        <v>1</v>
      </c>
      <c r="B1" s="16">
        <v>2</v>
      </c>
      <c r="C1" s="16">
        <v>3</v>
      </c>
      <c r="D1" s="16">
        <v>4</v>
      </c>
      <c r="E1" s="16">
        <v>5</v>
      </c>
      <c r="F1" s="16">
        <v>6</v>
      </c>
      <c r="G1" s="16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6">
        <v>13</v>
      </c>
      <c r="N1" s="16">
        <v>14</v>
      </c>
      <c r="O1" s="16">
        <v>15</v>
      </c>
      <c r="P1" s="16">
        <v>16</v>
      </c>
      <c r="Q1" s="16">
        <v>17</v>
      </c>
      <c r="R1" s="16">
        <v>18</v>
      </c>
      <c r="S1" s="16">
        <v>19</v>
      </c>
      <c r="T1" s="16">
        <v>20</v>
      </c>
      <c r="U1" s="16">
        <v>21</v>
      </c>
      <c r="V1" s="16">
        <v>22</v>
      </c>
      <c r="W1" s="16">
        <v>23</v>
      </c>
      <c r="X1" s="16">
        <v>24</v>
      </c>
      <c r="Y1" s="16">
        <v>25</v>
      </c>
      <c r="Z1" s="16">
        <v>26</v>
      </c>
      <c r="AA1" s="16">
        <v>27</v>
      </c>
      <c r="AB1" s="16">
        <v>28</v>
      </c>
      <c r="AC1" s="16">
        <v>29</v>
      </c>
      <c r="AD1" s="16">
        <v>30</v>
      </c>
      <c r="AE1" s="16">
        <v>31</v>
      </c>
      <c r="AF1" s="16">
        <v>32</v>
      </c>
      <c r="AG1" s="16">
        <v>33</v>
      </c>
      <c r="AH1" s="16">
        <v>34</v>
      </c>
      <c r="AI1" s="16">
        <v>35</v>
      </c>
      <c r="AJ1" s="16">
        <v>36</v>
      </c>
      <c r="AK1" s="16">
        <v>37</v>
      </c>
      <c r="AL1" s="16">
        <v>38</v>
      </c>
      <c r="AM1" s="16">
        <v>39</v>
      </c>
      <c r="AN1" s="16">
        <v>40</v>
      </c>
      <c r="AO1" s="16">
        <v>41</v>
      </c>
      <c r="AP1" s="16">
        <v>42</v>
      </c>
      <c r="AQ1" s="16">
        <v>43</v>
      </c>
      <c r="AR1" s="16">
        <v>44</v>
      </c>
      <c r="AS1" s="16">
        <v>45</v>
      </c>
      <c r="AT1" s="16">
        <v>46</v>
      </c>
      <c r="AU1" s="16">
        <v>47</v>
      </c>
      <c r="AV1" s="16">
        <v>48</v>
      </c>
      <c r="AW1" s="16">
        <v>49</v>
      </c>
      <c r="AX1" s="16">
        <v>50</v>
      </c>
      <c r="AY1" s="16">
        <v>51</v>
      </c>
      <c r="AZ1" s="16">
        <v>52</v>
      </c>
      <c r="BA1" s="16">
        <v>53</v>
      </c>
      <c r="BB1" s="16">
        <v>54</v>
      </c>
      <c r="BC1" s="16">
        <v>55</v>
      </c>
      <c r="BD1" s="16">
        <v>56</v>
      </c>
      <c r="BE1" s="16">
        <v>57</v>
      </c>
      <c r="BF1" s="16">
        <v>58</v>
      </c>
      <c r="BG1" s="16">
        <v>59</v>
      </c>
      <c r="BH1" s="16">
        <v>60</v>
      </c>
      <c r="BI1" s="16">
        <v>61</v>
      </c>
      <c r="BJ1" s="16">
        <v>62</v>
      </c>
      <c r="BK1" s="16">
        <v>63</v>
      </c>
      <c r="BL1" s="16">
        <v>64</v>
      </c>
      <c r="BM1" s="16">
        <v>65</v>
      </c>
      <c r="BN1" s="16">
        <v>66</v>
      </c>
      <c r="BO1" s="16">
        <v>67</v>
      </c>
      <c r="BP1" s="16">
        <v>68</v>
      </c>
      <c r="BQ1" s="16">
        <v>69</v>
      </c>
      <c r="BR1" s="16">
        <v>70</v>
      </c>
      <c r="BS1" s="16">
        <v>71</v>
      </c>
      <c r="BT1" s="16">
        <v>72</v>
      </c>
      <c r="BU1" s="16">
        <v>73</v>
      </c>
      <c r="BV1" s="16">
        <v>74</v>
      </c>
      <c r="BW1" s="16">
        <v>75</v>
      </c>
      <c r="BX1" s="16">
        <v>76</v>
      </c>
      <c r="BY1" s="16">
        <v>77</v>
      </c>
      <c r="BZ1" s="16">
        <v>78</v>
      </c>
      <c r="CA1" s="16">
        <v>79</v>
      </c>
      <c r="CB1" s="16">
        <v>80</v>
      </c>
      <c r="CC1" s="16">
        <v>81</v>
      </c>
      <c r="CD1" s="16">
        <v>82</v>
      </c>
      <c r="CE1" s="16">
        <v>83</v>
      </c>
      <c r="CF1" s="16">
        <v>84</v>
      </c>
      <c r="CG1" s="16">
        <v>85</v>
      </c>
      <c r="CH1" s="16">
        <v>86</v>
      </c>
      <c r="CI1" s="16">
        <v>87</v>
      </c>
      <c r="CJ1" s="16">
        <v>88</v>
      </c>
      <c r="CK1" s="16">
        <v>89</v>
      </c>
      <c r="CL1" s="16">
        <v>90</v>
      </c>
      <c r="CM1" s="16">
        <v>91</v>
      </c>
      <c r="CN1" s="16">
        <v>92</v>
      </c>
      <c r="CO1" s="16">
        <v>93</v>
      </c>
    </row>
    <row r="2" spans="1:93" x14ac:dyDescent="0.3">
      <c r="A2" s="15" t="s">
        <v>5</v>
      </c>
      <c r="B2" s="15" t="s">
        <v>5</v>
      </c>
      <c r="C2" s="15" t="s">
        <v>5</v>
      </c>
      <c r="D2" s="15" t="s">
        <v>5</v>
      </c>
      <c r="E2" s="15" t="s">
        <v>5</v>
      </c>
      <c r="F2" s="15" t="s">
        <v>5</v>
      </c>
      <c r="G2" s="15" t="s">
        <v>5</v>
      </c>
      <c r="H2" s="15" t="s">
        <v>5</v>
      </c>
      <c r="I2" s="15" t="s">
        <v>5</v>
      </c>
      <c r="J2" s="15" t="s">
        <v>5</v>
      </c>
      <c r="K2" s="15" t="s">
        <v>5</v>
      </c>
      <c r="L2" s="15" t="s">
        <v>5</v>
      </c>
      <c r="M2" s="15" t="s">
        <v>5</v>
      </c>
      <c r="N2" s="15" t="s">
        <v>5</v>
      </c>
      <c r="O2" s="15" t="s">
        <v>5</v>
      </c>
      <c r="P2" s="15" t="s">
        <v>5</v>
      </c>
      <c r="Q2" s="15" t="s">
        <v>5</v>
      </c>
      <c r="R2" s="15" t="s">
        <v>5</v>
      </c>
      <c r="S2" s="15" t="s">
        <v>5</v>
      </c>
      <c r="T2" s="15" t="s">
        <v>5</v>
      </c>
      <c r="U2" s="15" t="s">
        <v>5</v>
      </c>
      <c r="V2" s="15" t="s">
        <v>5</v>
      </c>
      <c r="W2" s="15" t="s">
        <v>5</v>
      </c>
      <c r="X2" s="15" t="s">
        <v>5</v>
      </c>
      <c r="Y2" s="15" t="s">
        <v>5</v>
      </c>
      <c r="Z2" s="15" t="s">
        <v>5</v>
      </c>
      <c r="AA2" s="15" t="s">
        <v>5</v>
      </c>
      <c r="AB2" s="15" t="s">
        <v>5</v>
      </c>
      <c r="AC2" s="15" t="s">
        <v>5</v>
      </c>
      <c r="AD2" s="15" t="s">
        <v>5</v>
      </c>
      <c r="AE2" s="15" t="s">
        <v>5</v>
      </c>
      <c r="AF2" s="15" t="s">
        <v>5</v>
      </c>
      <c r="AG2" s="15" t="s">
        <v>5</v>
      </c>
      <c r="AH2" s="15" t="s">
        <v>5</v>
      </c>
      <c r="AI2" s="15" t="s">
        <v>5</v>
      </c>
      <c r="AJ2" s="15" t="s">
        <v>5</v>
      </c>
      <c r="AK2" s="15" t="s">
        <v>5</v>
      </c>
      <c r="AL2" s="15" t="s">
        <v>5</v>
      </c>
      <c r="AM2" s="15" t="s">
        <v>5</v>
      </c>
      <c r="AN2" s="15" t="s">
        <v>5</v>
      </c>
      <c r="AO2" s="15" t="s">
        <v>5</v>
      </c>
      <c r="AP2" s="15" t="s">
        <v>5</v>
      </c>
      <c r="AQ2" s="15" t="s">
        <v>5</v>
      </c>
      <c r="AR2" s="15" t="s">
        <v>5</v>
      </c>
      <c r="AS2" s="15" t="s">
        <v>5</v>
      </c>
      <c r="AT2" s="15" t="s">
        <v>5</v>
      </c>
      <c r="AU2" s="15" t="s">
        <v>5</v>
      </c>
      <c r="AV2" s="15" t="s">
        <v>5</v>
      </c>
      <c r="AW2" s="15" t="s">
        <v>5</v>
      </c>
      <c r="AX2" s="15" t="s">
        <v>5</v>
      </c>
      <c r="AY2" s="15" t="s">
        <v>5</v>
      </c>
      <c r="AZ2" s="15" t="s">
        <v>5</v>
      </c>
      <c r="BA2" s="15" t="s">
        <v>5</v>
      </c>
      <c r="BB2" s="15" t="s">
        <v>5</v>
      </c>
      <c r="BC2" s="15" t="s">
        <v>5</v>
      </c>
      <c r="BD2" s="15" t="s">
        <v>5</v>
      </c>
      <c r="BE2" s="15" t="s">
        <v>5</v>
      </c>
      <c r="BF2" s="15" t="s">
        <v>5</v>
      </c>
      <c r="BG2" s="15" t="s">
        <v>5</v>
      </c>
      <c r="BH2" s="15" t="s">
        <v>5</v>
      </c>
      <c r="BI2" s="15" t="s">
        <v>5</v>
      </c>
      <c r="BJ2" s="15" t="s">
        <v>5</v>
      </c>
      <c r="BK2" s="15" t="s">
        <v>5</v>
      </c>
      <c r="BL2" s="15" t="s">
        <v>5</v>
      </c>
      <c r="BM2" s="15" t="s">
        <v>5</v>
      </c>
      <c r="BN2" s="15" t="s">
        <v>5</v>
      </c>
      <c r="BO2" s="15" t="s">
        <v>5</v>
      </c>
      <c r="BP2" s="15" t="s">
        <v>5</v>
      </c>
      <c r="BQ2" s="15" t="s">
        <v>5</v>
      </c>
      <c r="BR2" s="15" t="s">
        <v>5</v>
      </c>
      <c r="BS2" s="15" t="s">
        <v>5</v>
      </c>
      <c r="BT2" s="15" t="s">
        <v>5</v>
      </c>
      <c r="BU2" s="15" t="s">
        <v>5</v>
      </c>
      <c r="BV2" s="15" t="s">
        <v>5</v>
      </c>
      <c r="BW2" s="15" t="s">
        <v>5</v>
      </c>
      <c r="BX2" s="15" t="s">
        <v>5</v>
      </c>
      <c r="BY2" s="15" t="s">
        <v>5</v>
      </c>
      <c r="BZ2" s="15" t="s">
        <v>5</v>
      </c>
      <c r="CA2" s="15" t="s">
        <v>5</v>
      </c>
      <c r="CB2" s="15" t="s">
        <v>5</v>
      </c>
      <c r="CC2" s="15" t="s">
        <v>5</v>
      </c>
      <c r="CD2" s="15" t="s">
        <v>5</v>
      </c>
      <c r="CE2" s="15" t="s">
        <v>5</v>
      </c>
      <c r="CF2" s="15" t="s">
        <v>5</v>
      </c>
      <c r="CG2" s="15" t="s">
        <v>5</v>
      </c>
      <c r="CH2" s="15" t="s">
        <v>5</v>
      </c>
      <c r="CI2" s="15" t="s">
        <v>5</v>
      </c>
      <c r="CJ2" s="15" t="s">
        <v>5</v>
      </c>
      <c r="CK2" s="15" t="s">
        <v>5</v>
      </c>
      <c r="CL2" s="15" t="s">
        <v>5</v>
      </c>
      <c r="CM2" s="15" t="s">
        <v>5</v>
      </c>
      <c r="CN2" s="15" t="s">
        <v>5</v>
      </c>
      <c r="CO2" s="16" t="s">
        <v>5</v>
      </c>
    </row>
    <row r="3" spans="1:93" x14ac:dyDescent="0.3">
      <c r="A3" s="15">
        <v>5.2077999999999999E-2</v>
      </c>
      <c r="B3" s="15">
        <v>6.8126000000000006E-2</v>
      </c>
      <c r="C3" s="15">
        <v>5.9123000000000002E-2</v>
      </c>
      <c r="D3" s="15">
        <v>3.3988999999999998E-2</v>
      </c>
      <c r="E3" s="15">
        <v>3.7644999999999998E-2</v>
      </c>
      <c r="F3" s="15">
        <v>2.4084000000000001E-2</v>
      </c>
      <c r="G3" s="15">
        <v>3.4179000000000001E-2</v>
      </c>
      <c r="H3" s="15">
        <v>2.1420999999999999E-2</v>
      </c>
      <c r="I3" s="15">
        <v>9.4538999999999998E-2</v>
      </c>
      <c r="J3" s="15">
        <v>6.8066000000000002E-2</v>
      </c>
      <c r="K3" s="15">
        <v>1.7125999999999999E-2</v>
      </c>
      <c r="L3" s="15">
        <v>2.0018000000000001E-2</v>
      </c>
      <c r="M3" s="15">
        <v>0.13599700000000001</v>
      </c>
      <c r="N3" s="15">
        <v>4.2465999999999997E-2</v>
      </c>
      <c r="O3" s="15">
        <v>4.5828000000000001E-2</v>
      </c>
      <c r="P3" s="15">
        <v>5.4559999999999997E-2</v>
      </c>
      <c r="Q3" s="15">
        <v>5.4486E-2</v>
      </c>
      <c r="R3" s="15">
        <v>0.100937</v>
      </c>
      <c r="S3" s="15">
        <v>2.9845E-2</v>
      </c>
      <c r="T3" s="15">
        <v>5.1539000000000001E-2</v>
      </c>
      <c r="U3" s="15">
        <v>0.10038</v>
      </c>
      <c r="V3" s="15">
        <v>5.5466000000000001E-2</v>
      </c>
      <c r="W3" s="15">
        <v>6.4949000000000007E-2</v>
      </c>
      <c r="X3" s="15">
        <v>3.7762999999999998E-2</v>
      </c>
      <c r="Y3" s="15">
        <v>9.7189999999999999E-2</v>
      </c>
      <c r="Z3" s="15">
        <v>3.8855000000000001E-2</v>
      </c>
      <c r="AA3" s="15">
        <v>9.1550000000000006E-2</v>
      </c>
      <c r="AB3" s="15">
        <v>7.6835000000000001E-2</v>
      </c>
      <c r="AC3" s="15">
        <v>7.3749999999999996E-3</v>
      </c>
      <c r="AD3" s="15">
        <v>2.2582999999999999E-2</v>
      </c>
      <c r="AE3" s="15">
        <v>6.9375000000000006E-2</v>
      </c>
      <c r="AF3" s="15">
        <v>7.1939999999999999E-3</v>
      </c>
      <c r="AG3" s="15">
        <v>5.6640000000000003E-2</v>
      </c>
      <c r="AH3" s="15">
        <v>3.0072000000000002E-2</v>
      </c>
      <c r="AI3" s="15">
        <v>4.1792000000000003E-2</v>
      </c>
      <c r="AJ3" s="15">
        <v>4.1431999999999997E-2</v>
      </c>
      <c r="AK3" s="15">
        <v>3.8129000000000003E-2</v>
      </c>
      <c r="AL3" s="15">
        <v>5.4103999999999999E-2</v>
      </c>
      <c r="AM3" s="15">
        <v>0.110093</v>
      </c>
      <c r="AN3" s="15">
        <v>6.2856999999999996E-2</v>
      </c>
      <c r="AO3" s="15">
        <v>1.3958999999999999E-2</v>
      </c>
      <c r="AP3" s="15">
        <v>6.8016999999999994E-2</v>
      </c>
      <c r="AQ3" s="15">
        <v>1.5893999999999998E-2</v>
      </c>
      <c r="AR3" s="15">
        <v>5.2263999999999998E-2</v>
      </c>
      <c r="AS3" s="15">
        <v>9.5148999999999997E-2</v>
      </c>
      <c r="AT3" s="15">
        <v>7.6633999999999994E-2</v>
      </c>
      <c r="AU3" s="15">
        <v>5.3573999999999997E-2</v>
      </c>
      <c r="AV3" s="15">
        <v>8.9330999999999994E-2</v>
      </c>
      <c r="AW3" s="15">
        <v>4.0065999999999997E-2</v>
      </c>
      <c r="AX3" s="15">
        <v>6.9855E-2</v>
      </c>
      <c r="AY3" s="15">
        <v>3.5083999999999997E-2</v>
      </c>
      <c r="AZ3" s="15">
        <v>8.5137000000000004E-2</v>
      </c>
      <c r="BA3" s="15">
        <v>5.1966999999999999E-2</v>
      </c>
      <c r="BB3" s="15">
        <v>5.9371E-2</v>
      </c>
      <c r="BC3" s="15">
        <v>3.5074000000000001E-2</v>
      </c>
      <c r="BD3" s="15">
        <v>5.0823E-2</v>
      </c>
      <c r="BE3" s="15">
        <v>3.2766999999999998E-2</v>
      </c>
      <c r="BF3" s="15">
        <v>8.7573999999999999E-2</v>
      </c>
      <c r="BG3" s="15">
        <v>1.9903000000000001E-2</v>
      </c>
      <c r="BH3" s="15">
        <v>2.4990999999999999E-2</v>
      </c>
      <c r="BI3" s="15">
        <v>3.0532E-2</v>
      </c>
      <c r="BJ3" s="15">
        <v>3.9641000000000003E-2</v>
      </c>
      <c r="BK3" s="15">
        <v>5.7057999999999998E-2</v>
      </c>
      <c r="BL3" s="15">
        <v>2.8284E-2</v>
      </c>
      <c r="BM3" s="15">
        <v>1.3299999999999999E-2</v>
      </c>
      <c r="BN3" s="15">
        <v>8.9832999999999996E-2</v>
      </c>
      <c r="BO3" s="15">
        <v>5.0771999999999998E-2</v>
      </c>
      <c r="BP3" s="15">
        <v>0.113841</v>
      </c>
      <c r="BQ3" s="15">
        <v>9.7392000000000006E-2</v>
      </c>
      <c r="BR3" s="15">
        <v>5.1229999999999998E-2</v>
      </c>
      <c r="BS3" s="15">
        <v>0.13828499999999999</v>
      </c>
      <c r="BT3" s="15">
        <v>5.3397E-2</v>
      </c>
      <c r="BU3" s="15">
        <v>4.2712E-2</v>
      </c>
      <c r="BV3" s="15">
        <v>1.9803999999999999E-2</v>
      </c>
      <c r="BW3" s="15">
        <v>8.4279000000000007E-2</v>
      </c>
      <c r="BX3" s="15">
        <v>6.7739999999999995E-2</v>
      </c>
      <c r="BY3" s="15">
        <v>4.0156999999999998E-2</v>
      </c>
      <c r="BZ3" s="15">
        <v>3.6273E-2</v>
      </c>
      <c r="CA3" s="15">
        <v>6.2385999999999997E-2</v>
      </c>
      <c r="CB3" s="15">
        <v>1.3492000000000001E-2</v>
      </c>
      <c r="CC3" s="15">
        <v>7.7479000000000006E-2</v>
      </c>
      <c r="CD3" s="15">
        <v>7.7421000000000004E-2</v>
      </c>
      <c r="CE3" s="15">
        <v>2.1273E-2</v>
      </c>
      <c r="CF3" s="15">
        <v>6.1688E-2</v>
      </c>
      <c r="CG3" s="15">
        <v>7.1377999999999997E-2</v>
      </c>
      <c r="CH3" s="15">
        <v>2.8731E-2</v>
      </c>
      <c r="CI3" s="15">
        <v>2.5212999999999999E-2</v>
      </c>
      <c r="CJ3" s="15">
        <v>5.0950000000000002E-2</v>
      </c>
      <c r="CK3" s="15">
        <v>2.4874E-2</v>
      </c>
      <c r="CL3" s="15">
        <v>3.2365999999999999E-2</v>
      </c>
      <c r="CM3" s="15">
        <v>1.5646E-2</v>
      </c>
      <c r="CN3" s="15">
        <v>1.6920999999999999E-2</v>
      </c>
      <c r="CO3" s="16">
        <v>0</v>
      </c>
    </row>
    <row r="4" spans="1:93" x14ac:dyDescent="0.3">
      <c r="A4" s="15">
        <v>4.7889000000000001E-2</v>
      </c>
      <c r="B4" s="15">
        <v>6.5705E-2</v>
      </c>
      <c r="C4" s="15">
        <v>4.2097999999999997E-2</v>
      </c>
      <c r="D4" s="15">
        <v>2.7274E-2</v>
      </c>
      <c r="E4" s="15">
        <v>2.9364000000000001E-2</v>
      </c>
      <c r="F4" s="15">
        <v>3.2501000000000002E-2</v>
      </c>
      <c r="G4" s="15">
        <v>3.4072999999999999E-2</v>
      </c>
      <c r="H4" s="15">
        <v>2.1755E-2</v>
      </c>
      <c r="I4" s="15">
        <v>9.375E-2</v>
      </c>
      <c r="J4" s="15">
        <v>6.7292000000000005E-2</v>
      </c>
      <c r="K4" s="15">
        <v>1.8067E-2</v>
      </c>
      <c r="L4" s="15">
        <v>2.2626E-2</v>
      </c>
      <c r="M4" s="15">
        <v>0.137958</v>
      </c>
      <c r="N4" s="15">
        <v>3.8432000000000001E-2</v>
      </c>
      <c r="O4" s="15">
        <v>4.6789999999999998E-2</v>
      </c>
      <c r="P4" s="15">
        <v>4.7564000000000002E-2</v>
      </c>
      <c r="Q4" s="15">
        <v>4.7026999999999999E-2</v>
      </c>
      <c r="R4" s="15">
        <v>9.1406000000000001E-2</v>
      </c>
      <c r="S4" s="15">
        <v>2.9919999999999999E-2</v>
      </c>
      <c r="T4" s="15">
        <v>3.3194000000000001E-2</v>
      </c>
      <c r="U4" s="15">
        <v>9.9778000000000006E-2</v>
      </c>
      <c r="V4" s="15">
        <v>5.2735999999999998E-2</v>
      </c>
      <c r="W4" s="15">
        <v>5.4447000000000002E-2</v>
      </c>
      <c r="X4" s="15">
        <v>3.9248999999999999E-2</v>
      </c>
      <c r="Y4" s="15">
        <v>6.4009999999999997E-2</v>
      </c>
      <c r="Z4" s="15">
        <v>3.2254999999999999E-2</v>
      </c>
      <c r="AA4" s="15">
        <v>5.5274999999999998E-2</v>
      </c>
      <c r="AB4" s="15">
        <v>8.2968E-2</v>
      </c>
      <c r="AC4" s="15">
        <v>4.5450000000000004E-3</v>
      </c>
      <c r="AD4" s="15">
        <v>2.0645E-2</v>
      </c>
      <c r="AE4" s="15">
        <v>3.9488000000000002E-2</v>
      </c>
      <c r="AF4" s="15">
        <v>8.5850000000000006E-3</v>
      </c>
      <c r="AG4" s="15">
        <v>5.0320999999999998E-2</v>
      </c>
      <c r="AH4" s="15">
        <v>1.9394000000000002E-2</v>
      </c>
      <c r="AI4" s="15">
        <v>3.9729E-2</v>
      </c>
      <c r="AJ4" s="15">
        <v>3.2757000000000001E-2</v>
      </c>
      <c r="AK4" s="15">
        <v>2.9139999999999999E-2</v>
      </c>
      <c r="AL4" s="15">
        <v>4.1399999999999999E-2</v>
      </c>
      <c r="AM4" s="15">
        <v>0.105228</v>
      </c>
      <c r="AN4" s="15">
        <v>6.2867000000000006E-2</v>
      </c>
      <c r="AO4" s="15">
        <v>7.4229999999999999E-3</v>
      </c>
      <c r="AP4" s="15">
        <v>5.8027000000000002E-2</v>
      </c>
      <c r="AQ4" s="15">
        <v>1.413E-2</v>
      </c>
      <c r="AR4" s="15">
        <v>3.2961999999999998E-2</v>
      </c>
      <c r="AS4" s="15">
        <v>8.7097999999999995E-2</v>
      </c>
      <c r="AT4" s="15">
        <v>5.9122000000000001E-2</v>
      </c>
      <c r="AU4" s="15">
        <v>5.7582000000000001E-2</v>
      </c>
      <c r="AV4" s="15">
        <v>9.1448000000000002E-2</v>
      </c>
      <c r="AW4" s="15">
        <v>3.5872000000000001E-2</v>
      </c>
      <c r="AX4" s="15">
        <v>4.6049E-2</v>
      </c>
      <c r="AY4" s="15">
        <v>2.4507000000000001E-2</v>
      </c>
      <c r="AZ4" s="15">
        <v>7.1768999999999999E-2</v>
      </c>
      <c r="BA4" s="15">
        <v>4.8807000000000003E-2</v>
      </c>
      <c r="BB4" s="15">
        <v>5.9371E-2</v>
      </c>
      <c r="BC4" s="15">
        <v>3.4966999999999998E-2</v>
      </c>
      <c r="BD4" s="15">
        <v>5.6293999999999997E-2</v>
      </c>
      <c r="BE4" s="15">
        <v>2.2787000000000002E-2</v>
      </c>
      <c r="BF4" s="15">
        <v>8.7029999999999996E-2</v>
      </c>
      <c r="BG4" s="15">
        <v>1.5675999999999999E-2</v>
      </c>
      <c r="BH4" s="15">
        <v>2.4968000000000001E-2</v>
      </c>
      <c r="BI4" s="15">
        <v>2.5248E-2</v>
      </c>
      <c r="BJ4" s="15">
        <v>3.9513E-2</v>
      </c>
      <c r="BK4" s="15">
        <v>5.5538999999999998E-2</v>
      </c>
      <c r="BL4" s="15">
        <v>3.9379999999999998E-2</v>
      </c>
      <c r="BM4" s="15">
        <v>1.4370000000000001E-2</v>
      </c>
      <c r="BN4" s="15">
        <v>9.6601000000000006E-2</v>
      </c>
      <c r="BO4" s="15">
        <v>5.0650000000000001E-2</v>
      </c>
      <c r="BP4" s="15">
        <v>0.103479</v>
      </c>
      <c r="BQ4" s="15">
        <v>0.111536</v>
      </c>
      <c r="BR4" s="15">
        <v>5.1388999999999997E-2</v>
      </c>
      <c r="BS4" s="15">
        <v>0.13293199999999999</v>
      </c>
      <c r="BT4" s="15">
        <v>4.4984000000000003E-2</v>
      </c>
      <c r="BU4" s="15">
        <v>2.9458999999999999E-2</v>
      </c>
      <c r="BV4" s="15">
        <v>1.6886000000000002E-2</v>
      </c>
      <c r="BW4" s="15">
        <v>8.5741999999999999E-2</v>
      </c>
      <c r="BX4" s="15">
        <v>6.4765000000000003E-2</v>
      </c>
      <c r="BY4" s="15">
        <v>3.2523999999999997E-2</v>
      </c>
      <c r="BZ4" s="15">
        <v>3.5832000000000003E-2</v>
      </c>
      <c r="CA4" s="15">
        <v>6.1676000000000002E-2</v>
      </c>
      <c r="CB4" s="15">
        <v>1.3785E-2</v>
      </c>
      <c r="CC4" s="15">
        <v>7.7752000000000002E-2</v>
      </c>
      <c r="CD4" s="15">
        <v>7.5996999999999995E-2</v>
      </c>
      <c r="CE4" s="15">
        <v>1.6740999999999999E-2</v>
      </c>
      <c r="CF4" s="15">
        <v>3.5332000000000002E-2</v>
      </c>
      <c r="CG4" s="15">
        <v>5.0499000000000002E-2</v>
      </c>
      <c r="CH4" s="15">
        <v>2.0754999999999999E-2</v>
      </c>
      <c r="CI4" s="15">
        <v>2.5204000000000001E-2</v>
      </c>
      <c r="CJ4" s="15">
        <v>4.4007999999999999E-2</v>
      </c>
      <c r="CK4" s="15">
        <v>3.2965000000000001E-2</v>
      </c>
      <c r="CL4" s="15">
        <v>2.4104E-2</v>
      </c>
      <c r="CM4" s="15">
        <v>1.2813E-2</v>
      </c>
      <c r="CN4" s="15">
        <v>1.7423000000000001E-2</v>
      </c>
      <c r="CO4" s="16">
        <v>0</v>
      </c>
    </row>
    <row r="5" spans="1:93" x14ac:dyDescent="0.3">
      <c r="A5" s="15">
        <v>5.2262999999999997E-2</v>
      </c>
      <c r="B5" s="15">
        <v>6.4770999999999995E-2</v>
      </c>
      <c r="C5" s="15">
        <v>6.0964999999999998E-2</v>
      </c>
      <c r="D5" s="15">
        <v>3.5362999999999999E-2</v>
      </c>
      <c r="E5" s="15">
        <v>3.8795999999999997E-2</v>
      </c>
      <c r="F5" s="15">
        <v>2.4389000000000001E-2</v>
      </c>
      <c r="G5" s="15">
        <v>3.3779999999999998E-2</v>
      </c>
      <c r="H5" s="15">
        <v>1.7145000000000001E-2</v>
      </c>
      <c r="I5" s="15">
        <v>8.4578E-2</v>
      </c>
      <c r="J5" s="15">
        <v>6.8279999999999993E-2</v>
      </c>
      <c r="K5" s="15">
        <v>1.8398999999999999E-2</v>
      </c>
      <c r="L5" s="15">
        <v>1.9168999999999999E-2</v>
      </c>
      <c r="M5" s="15">
        <v>0.13997200000000001</v>
      </c>
      <c r="N5" s="15">
        <v>3.8099000000000001E-2</v>
      </c>
      <c r="O5" s="15">
        <v>3.5374999999999997E-2</v>
      </c>
      <c r="P5" s="15">
        <v>5.3948999999999997E-2</v>
      </c>
      <c r="Q5" s="15">
        <v>5.4959000000000001E-2</v>
      </c>
      <c r="R5" s="15">
        <v>6.7030000000000006E-2</v>
      </c>
      <c r="S5" s="15">
        <v>2.7101E-2</v>
      </c>
      <c r="T5" s="15">
        <v>5.7546E-2</v>
      </c>
      <c r="U5" s="15">
        <v>5.9501999999999999E-2</v>
      </c>
      <c r="V5" s="15">
        <v>4.7562E-2</v>
      </c>
      <c r="W5" s="15">
        <v>5.3005999999999998E-2</v>
      </c>
      <c r="X5" s="15">
        <v>3.9102999999999999E-2</v>
      </c>
      <c r="Y5" s="15">
        <v>5.0852000000000001E-2</v>
      </c>
      <c r="Z5" s="15">
        <v>3.8613000000000001E-2</v>
      </c>
      <c r="AA5" s="15">
        <v>7.2649000000000005E-2</v>
      </c>
      <c r="AB5" s="15">
        <v>6.5310999999999994E-2</v>
      </c>
      <c r="AC5" s="15">
        <v>6.5380000000000004E-3</v>
      </c>
      <c r="AD5" s="15">
        <v>2.2644999999999998E-2</v>
      </c>
      <c r="AE5" s="15">
        <v>7.2885000000000005E-2</v>
      </c>
      <c r="AF5" s="15">
        <v>9.3620000000000005E-3</v>
      </c>
      <c r="AG5" s="15">
        <v>6.6019999999999995E-2</v>
      </c>
      <c r="AH5" s="15">
        <v>1.8383E-2</v>
      </c>
      <c r="AI5" s="15">
        <v>3.7373000000000003E-2</v>
      </c>
      <c r="AJ5" s="15">
        <v>2.8195999999999999E-2</v>
      </c>
      <c r="AK5" s="15">
        <v>3.6096000000000003E-2</v>
      </c>
      <c r="AL5" s="15">
        <v>3.3492000000000001E-2</v>
      </c>
      <c r="AM5" s="15">
        <v>9.6452999999999997E-2</v>
      </c>
      <c r="AN5" s="15">
        <v>6.3701999999999995E-2</v>
      </c>
      <c r="AO5" s="15">
        <v>1.3252999999999999E-2</v>
      </c>
      <c r="AP5" s="15">
        <v>7.1735999999999994E-2</v>
      </c>
      <c r="AQ5" s="15">
        <v>1.1372999999999999E-2</v>
      </c>
      <c r="AR5" s="15">
        <v>5.2073000000000001E-2</v>
      </c>
      <c r="AS5" s="15">
        <v>5.6217000000000003E-2</v>
      </c>
      <c r="AT5" s="15">
        <v>3.9337999999999998E-2</v>
      </c>
      <c r="AU5" s="15">
        <v>5.8325000000000002E-2</v>
      </c>
      <c r="AV5" s="15">
        <v>9.0694999999999998E-2</v>
      </c>
      <c r="AW5" s="15">
        <v>3.7812999999999999E-2</v>
      </c>
      <c r="AX5" s="15">
        <v>7.0830000000000004E-2</v>
      </c>
      <c r="AY5" s="15">
        <v>3.5171000000000001E-2</v>
      </c>
      <c r="AZ5" s="15">
        <v>8.5365999999999997E-2</v>
      </c>
      <c r="BA5" s="15">
        <v>6.4928E-2</v>
      </c>
      <c r="BB5" s="15">
        <v>5.2082000000000003E-2</v>
      </c>
      <c r="BC5" s="15">
        <v>4.1790000000000001E-2</v>
      </c>
      <c r="BD5" s="15">
        <v>5.1943999999999997E-2</v>
      </c>
      <c r="BE5" s="15">
        <v>3.0342000000000001E-2</v>
      </c>
      <c r="BF5" s="15">
        <v>8.8492000000000001E-2</v>
      </c>
      <c r="BG5" s="15">
        <v>1.4151E-2</v>
      </c>
      <c r="BH5" s="15">
        <v>2.4993999999999999E-2</v>
      </c>
      <c r="BI5" s="15">
        <v>2.3533999999999999E-2</v>
      </c>
      <c r="BJ5" s="15">
        <v>3.9161000000000001E-2</v>
      </c>
      <c r="BK5" s="15">
        <v>5.5990999999999999E-2</v>
      </c>
      <c r="BL5" s="15">
        <v>4.1119999999999997E-2</v>
      </c>
      <c r="BM5" s="15">
        <v>1.4614E-2</v>
      </c>
      <c r="BN5" s="15">
        <v>9.1434000000000001E-2</v>
      </c>
      <c r="BO5" s="15">
        <v>3.8546999999999998E-2</v>
      </c>
      <c r="BP5" s="15">
        <v>0.113693</v>
      </c>
      <c r="BQ5" s="15">
        <v>8.8575000000000001E-2</v>
      </c>
      <c r="BR5" s="15">
        <v>5.0462E-2</v>
      </c>
      <c r="BS5" s="15">
        <v>0.135182</v>
      </c>
      <c r="BT5" s="15">
        <v>3.7423999999999999E-2</v>
      </c>
      <c r="BU5" s="15">
        <v>5.1423000000000003E-2</v>
      </c>
      <c r="BV5" s="15">
        <v>1.7832000000000001E-2</v>
      </c>
      <c r="BW5" s="15">
        <v>8.7445999999999996E-2</v>
      </c>
      <c r="BX5" s="15">
        <v>4.9648999999999999E-2</v>
      </c>
      <c r="BY5" s="15">
        <v>3.8122999999999997E-2</v>
      </c>
      <c r="BZ5" s="15">
        <v>3.6191000000000001E-2</v>
      </c>
      <c r="CA5" s="15">
        <v>6.0671999999999997E-2</v>
      </c>
      <c r="CB5" s="15">
        <v>1.3181E-2</v>
      </c>
      <c r="CC5" s="15">
        <v>5.3331000000000003E-2</v>
      </c>
      <c r="CD5" s="15">
        <v>7.7882999999999994E-2</v>
      </c>
      <c r="CE5" s="15">
        <v>2.0174999999999998E-2</v>
      </c>
      <c r="CF5" s="15">
        <v>5.917E-2</v>
      </c>
      <c r="CG5" s="15">
        <v>8.7823999999999999E-2</v>
      </c>
      <c r="CH5" s="15">
        <v>2.8851000000000002E-2</v>
      </c>
      <c r="CI5" s="15">
        <v>1.4991000000000001E-2</v>
      </c>
      <c r="CJ5" s="15">
        <v>5.0678000000000001E-2</v>
      </c>
      <c r="CK5" s="15">
        <v>3.3751999999999997E-2</v>
      </c>
      <c r="CL5" s="15">
        <v>2.7243E-2</v>
      </c>
      <c r="CM5" s="15">
        <v>1.4432E-2</v>
      </c>
      <c r="CN5" s="15">
        <v>1.8665999999999999E-2</v>
      </c>
      <c r="CO5" s="16">
        <v>0</v>
      </c>
    </row>
    <row r="6" spans="1:93" x14ac:dyDescent="0.3">
      <c r="A6" s="15">
        <v>4.8044999999999997E-2</v>
      </c>
      <c r="B6" s="15">
        <v>5.2763999999999998E-2</v>
      </c>
      <c r="C6" s="15">
        <v>5.8525000000000001E-2</v>
      </c>
      <c r="D6" s="15">
        <v>2.3243E-2</v>
      </c>
      <c r="E6" s="15">
        <v>2.6981999999999999E-2</v>
      </c>
      <c r="F6" s="15">
        <v>3.2597000000000001E-2</v>
      </c>
      <c r="G6" s="15">
        <v>3.3915000000000001E-2</v>
      </c>
      <c r="H6" s="15">
        <v>2.3068000000000002E-2</v>
      </c>
      <c r="I6" s="15">
        <v>7.8213000000000005E-2</v>
      </c>
      <c r="J6" s="15">
        <v>6.7252000000000006E-2</v>
      </c>
      <c r="K6" s="15">
        <v>1.8582999999999999E-2</v>
      </c>
      <c r="L6" s="15">
        <v>2.1998E-2</v>
      </c>
      <c r="M6" s="15">
        <v>0.13497100000000001</v>
      </c>
      <c r="N6" s="15">
        <v>3.8206999999999998E-2</v>
      </c>
      <c r="O6" s="15">
        <v>4.5927000000000003E-2</v>
      </c>
      <c r="P6" s="15">
        <v>5.4498999999999999E-2</v>
      </c>
      <c r="Q6" s="15">
        <v>7.5234999999999996E-2</v>
      </c>
      <c r="R6" s="15">
        <v>0.119308</v>
      </c>
      <c r="S6" s="15">
        <v>2.8552000000000001E-2</v>
      </c>
      <c r="T6" s="15">
        <v>4.4020999999999998E-2</v>
      </c>
      <c r="U6" s="15">
        <v>0.100188</v>
      </c>
      <c r="V6" s="15">
        <v>5.4989999999999997E-2</v>
      </c>
      <c r="W6" s="15">
        <v>6.1699999999999998E-2</v>
      </c>
      <c r="X6" s="15">
        <v>3.032E-2</v>
      </c>
      <c r="Y6" s="15">
        <v>7.5689000000000006E-2</v>
      </c>
      <c r="Z6" s="15">
        <v>3.9162000000000002E-2</v>
      </c>
      <c r="AA6" s="15">
        <v>9.4441999999999998E-2</v>
      </c>
      <c r="AB6" s="15">
        <v>7.5892000000000001E-2</v>
      </c>
      <c r="AC6" s="15">
        <v>5.0480000000000004E-3</v>
      </c>
      <c r="AD6" s="15">
        <v>1.3495999999999999E-2</v>
      </c>
      <c r="AE6" s="15">
        <v>6.8881999999999999E-2</v>
      </c>
      <c r="AF6" s="15">
        <v>1.0007E-2</v>
      </c>
      <c r="AG6" s="15">
        <v>5.7172000000000001E-2</v>
      </c>
      <c r="AH6" s="15">
        <v>1.9479E-2</v>
      </c>
      <c r="AI6" s="15">
        <v>4.2388000000000002E-2</v>
      </c>
      <c r="AJ6" s="15">
        <v>2.3725E-2</v>
      </c>
      <c r="AK6" s="15">
        <v>3.7218000000000001E-2</v>
      </c>
      <c r="AL6" s="15">
        <v>5.3536E-2</v>
      </c>
      <c r="AM6" s="15">
        <v>0.108858</v>
      </c>
      <c r="AN6" s="15">
        <v>6.3789999999999999E-2</v>
      </c>
      <c r="AO6" s="15">
        <v>1.1478E-2</v>
      </c>
      <c r="AP6" s="15">
        <v>7.2656999999999999E-2</v>
      </c>
      <c r="AQ6" s="15">
        <v>1.0702E-2</v>
      </c>
      <c r="AR6" s="15">
        <v>4.6129999999999997E-2</v>
      </c>
      <c r="AS6" s="15">
        <v>5.5350000000000003E-2</v>
      </c>
      <c r="AT6" s="15">
        <v>5.1640999999999999E-2</v>
      </c>
      <c r="AU6" s="15">
        <v>5.3644999999999998E-2</v>
      </c>
      <c r="AV6" s="15">
        <v>7.3385000000000006E-2</v>
      </c>
      <c r="AW6" s="15">
        <v>4.0531999999999999E-2</v>
      </c>
      <c r="AX6" s="15">
        <v>4.8177999999999999E-2</v>
      </c>
      <c r="AY6" s="15">
        <v>2.4452999999999999E-2</v>
      </c>
      <c r="AZ6" s="15">
        <v>8.4971000000000005E-2</v>
      </c>
      <c r="BA6" s="15">
        <v>5.8382999999999997E-2</v>
      </c>
      <c r="BB6" s="15">
        <v>5.3789999999999998E-2</v>
      </c>
      <c r="BC6" s="15">
        <v>2.9246999999999999E-2</v>
      </c>
      <c r="BD6" s="15">
        <v>5.0687000000000003E-2</v>
      </c>
      <c r="BE6" s="15">
        <v>2.1151E-2</v>
      </c>
      <c r="BF6" s="15">
        <v>8.8484999999999994E-2</v>
      </c>
      <c r="BG6" s="15">
        <v>2.3851000000000001E-2</v>
      </c>
      <c r="BH6" s="15">
        <v>2.189E-2</v>
      </c>
      <c r="BI6" s="15">
        <v>1.9407000000000001E-2</v>
      </c>
      <c r="BJ6" s="15">
        <v>3.9597E-2</v>
      </c>
      <c r="BK6" s="15">
        <v>5.6590000000000001E-2</v>
      </c>
      <c r="BL6" s="15">
        <v>3.6507999999999999E-2</v>
      </c>
      <c r="BM6" s="15">
        <v>1.3573999999999999E-2</v>
      </c>
      <c r="BN6" s="15">
        <v>8.1152000000000002E-2</v>
      </c>
      <c r="BO6" s="15">
        <v>5.1472999999999998E-2</v>
      </c>
      <c r="BP6" s="15">
        <v>0.10825700000000001</v>
      </c>
      <c r="BQ6" s="15">
        <v>8.5376999999999995E-2</v>
      </c>
      <c r="BR6" s="15">
        <v>5.2212000000000001E-2</v>
      </c>
      <c r="BS6" s="15">
        <v>0.14216300000000001</v>
      </c>
      <c r="BT6" s="15">
        <v>5.2824999999999997E-2</v>
      </c>
      <c r="BU6" s="15">
        <v>3.3535000000000002E-2</v>
      </c>
      <c r="BV6" s="15">
        <v>2.01E-2</v>
      </c>
      <c r="BW6" s="15">
        <v>9.4814999999999997E-2</v>
      </c>
      <c r="BX6" s="15">
        <v>5.6947999999999999E-2</v>
      </c>
      <c r="BY6" s="15">
        <v>3.4994999999999998E-2</v>
      </c>
      <c r="BZ6" s="15">
        <v>2.6883000000000001E-2</v>
      </c>
      <c r="CA6" s="15">
        <v>4.5072000000000001E-2</v>
      </c>
      <c r="CB6" s="15">
        <v>1.3478E-2</v>
      </c>
      <c r="CC6" s="15">
        <v>7.7540999999999999E-2</v>
      </c>
      <c r="CD6" s="15">
        <v>5.3219000000000002E-2</v>
      </c>
      <c r="CE6" s="15">
        <v>2.0943E-2</v>
      </c>
      <c r="CF6" s="15">
        <v>5.2963000000000003E-2</v>
      </c>
      <c r="CG6" s="15">
        <v>5.9733000000000001E-2</v>
      </c>
      <c r="CH6" s="15">
        <v>2.8022999999999999E-2</v>
      </c>
      <c r="CI6" s="15">
        <v>2.1122999999999999E-2</v>
      </c>
      <c r="CJ6" s="15">
        <v>5.4438E-2</v>
      </c>
      <c r="CK6" s="15">
        <v>2.0854000000000001E-2</v>
      </c>
      <c r="CL6" s="15">
        <v>2.1231E-2</v>
      </c>
      <c r="CM6" s="15">
        <v>1.7332E-2</v>
      </c>
      <c r="CN6" s="15">
        <v>1.8513000000000002E-2</v>
      </c>
      <c r="CO6" s="16">
        <v>0</v>
      </c>
    </row>
    <row r="7" spans="1:93" x14ac:dyDescent="0.3">
      <c r="A7" s="15">
        <v>4.7171999999999999E-2</v>
      </c>
      <c r="B7" s="15">
        <v>7.3717000000000005E-2</v>
      </c>
      <c r="C7" s="15">
        <v>4.1986000000000002E-2</v>
      </c>
      <c r="D7" s="15">
        <v>3.4292999999999997E-2</v>
      </c>
      <c r="E7" s="15">
        <v>3.8425000000000001E-2</v>
      </c>
      <c r="F7" s="15">
        <v>3.2289999999999999E-2</v>
      </c>
      <c r="G7" s="15">
        <v>2.8549999999999999E-2</v>
      </c>
      <c r="H7" s="15">
        <v>2.0955999999999999E-2</v>
      </c>
      <c r="I7" s="15">
        <v>5.1477000000000002E-2</v>
      </c>
      <c r="J7" s="15">
        <v>6.4323000000000005E-2</v>
      </c>
      <c r="K7" s="15">
        <v>1.8849000000000001E-2</v>
      </c>
      <c r="L7" s="15">
        <v>2.1930000000000002E-2</v>
      </c>
      <c r="M7" s="15">
        <v>0.13455600000000001</v>
      </c>
      <c r="N7" s="15">
        <v>3.7560000000000003E-2</v>
      </c>
      <c r="O7" s="15">
        <v>3.9541E-2</v>
      </c>
      <c r="P7" s="15">
        <v>5.4679999999999999E-2</v>
      </c>
      <c r="Q7" s="15">
        <v>5.2625999999999999E-2</v>
      </c>
      <c r="R7" s="15">
        <v>0.10091899999999999</v>
      </c>
      <c r="S7" s="15">
        <v>2.8409E-2</v>
      </c>
      <c r="T7" s="15">
        <v>5.7410999999999997E-2</v>
      </c>
      <c r="U7" s="15">
        <v>6.8767999999999996E-2</v>
      </c>
      <c r="V7" s="15">
        <v>5.3770999999999999E-2</v>
      </c>
      <c r="W7" s="15">
        <v>6.4130000000000006E-2</v>
      </c>
      <c r="X7" s="15">
        <v>4.1126999999999997E-2</v>
      </c>
      <c r="Y7" s="15">
        <v>5.3613000000000001E-2</v>
      </c>
      <c r="Z7" s="15">
        <v>3.2335000000000003E-2</v>
      </c>
      <c r="AA7" s="15">
        <v>8.4673999999999999E-2</v>
      </c>
      <c r="AB7" s="15">
        <v>8.4496000000000002E-2</v>
      </c>
      <c r="AC7" s="15">
        <v>5.3140000000000001E-3</v>
      </c>
      <c r="AD7" s="15">
        <v>1.6922E-2</v>
      </c>
      <c r="AE7" s="15">
        <v>7.5452000000000005E-2</v>
      </c>
      <c r="AF7" s="15">
        <v>1.013E-2</v>
      </c>
      <c r="AG7" s="15">
        <v>6.6156999999999994E-2</v>
      </c>
      <c r="AH7" s="15">
        <v>1.8346999999999999E-2</v>
      </c>
      <c r="AI7" s="15">
        <v>4.1335999999999998E-2</v>
      </c>
      <c r="AJ7" s="15">
        <v>4.1079999999999998E-2</v>
      </c>
      <c r="AK7" s="15">
        <v>3.7246000000000001E-2</v>
      </c>
      <c r="AL7" s="15">
        <v>4.6102999999999998E-2</v>
      </c>
      <c r="AM7" s="15">
        <v>0.109732</v>
      </c>
      <c r="AN7" s="15">
        <v>6.3457E-2</v>
      </c>
      <c r="AO7" s="15">
        <v>1.1264E-2</v>
      </c>
      <c r="AP7" s="15">
        <v>6.8738999999999995E-2</v>
      </c>
      <c r="AQ7" s="15">
        <v>1.1561E-2</v>
      </c>
      <c r="AR7" s="15">
        <v>4.6752000000000002E-2</v>
      </c>
      <c r="AS7" s="15">
        <v>9.2562000000000005E-2</v>
      </c>
      <c r="AT7" s="15">
        <v>5.4225000000000002E-2</v>
      </c>
      <c r="AU7" s="15">
        <v>4.0585000000000003E-2</v>
      </c>
      <c r="AV7" s="15">
        <v>8.1193000000000001E-2</v>
      </c>
      <c r="AW7" s="15">
        <v>3.4602000000000001E-2</v>
      </c>
      <c r="AX7" s="15">
        <v>6.1033999999999998E-2</v>
      </c>
      <c r="AY7" s="15">
        <v>3.4938999999999998E-2</v>
      </c>
      <c r="AZ7" s="15">
        <v>8.5180000000000006E-2</v>
      </c>
      <c r="BA7" s="15">
        <v>4.4881999999999998E-2</v>
      </c>
      <c r="BB7" s="15">
        <v>5.3789999999999998E-2</v>
      </c>
      <c r="BC7" s="15">
        <v>4.1959999999999997E-2</v>
      </c>
      <c r="BD7" s="15">
        <v>5.5678999999999999E-2</v>
      </c>
      <c r="BE7" s="15">
        <v>2.3271E-2</v>
      </c>
      <c r="BF7" s="15">
        <v>7.5528999999999999E-2</v>
      </c>
      <c r="BG7" s="15">
        <v>2.0844000000000001E-2</v>
      </c>
      <c r="BH7" s="15">
        <v>2.4924999999999999E-2</v>
      </c>
      <c r="BI7" s="15">
        <v>3.1490999999999998E-2</v>
      </c>
      <c r="BJ7" s="15">
        <v>3.9447000000000003E-2</v>
      </c>
      <c r="BK7" s="15">
        <v>5.6245000000000003E-2</v>
      </c>
      <c r="BL7" s="15">
        <v>4.2893000000000001E-2</v>
      </c>
      <c r="BM7" s="15">
        <v>1.4481000000000001E-2</v>
      </c>
      <c r="BN7" s="15">
        <v>8.6220000000000005E-2</v>
      </c>
      <c r="BO7" s="15">
        <v>4.3334999999999999E-2</v>
      </c>
      <c r="BP7" s="15">
        <v>0.10208200000000001</v>
      </c>
      <c r="BQ7" s="15">
        <v>0.102155</v>
      </c>
      <c r="BR7" s="15">
        <v>5.2567999999999997E-2</v>
      </c>
      <c r="BS7" s="15">
        <v>0.133714</v>
      </c>
      <c r="BT7" s="15">
        <v>5.3525000000000003E-2</v>
      </c>
      <c r="BU7" s="15">
        <v>3.8175000000000001E-2</v>
      </c>
      <c r="BV7" s="15">
        <v>1.7829000000000001E-2</v>
      </c>
      <c r="BW7" s="15">
        <v>8.8402999999999995E-2</v>
      </c>
      <c r="BX7" s="15">
        <v>6.8137000000000003E-2</v>
      </c>
      <c r="BY7" s="15">
        <v>3.4250999999999997E-2</v>
      </c>
      <c r="BZ7" s="15">
        <v>3.6227000000000002E-2</v>
      </c>
      <c r="CA7" s="15">
        <v>4.4171000000000002E-2</v>
      </c>
      <c r="CB7" s="15">
        <v>1.3483999999999999E-2</v>
      </c>
      <c r="CC7" s="15">
        <v>7.7519000000000005E-2</v>
      </c>
      <c r="CD7" s="15">
        <v>7.5412000000000007E-2</v>
      </c>
      <c r="CE7" s="15">
        <v>2.5072000000000001E-2</v>
      </c>
      <c r="CF7" s="15">
        <v>3.5654999999999999E-2</v>
      </c>
      <c r="CG7" s="15">
        <v>8.8486999999999996E-2</v>
      </c>
      <c r="CH7" s="15">
        <v>2.3333E-2</v>
      </c>
      <c r="CI7" s="15">
        <v>2.5596000000000001E-2</v>
      </c>
      <c r="CJ7" s="15">
        <v>5.4691999999999998E-2</v>
      </c>
      <c r="CK7" s="15">
        <v>2.4721E-2</v>
      </c>
      <c r="CL7" s="15">
        <v>2.1146999999999999E-2</v>
      </c>
      <c r="CM7" s="15">
        <v>1.5684E-2</v>
      </c>
      <c r="CN7" s="15">
        <v>1.7264000000000002E-2</v>
      </c>
      <c r="CO7" s="16">
        <v>0</v>
      </c>
    </row>
    <row r="8" spans="1:93" x14ac:dyDescent="0.3">
      <c r="A8" s="15">
        <v>4.7595999999999999E-2</v>
      </c>
      <c r="B8" s="15">
        <v>5.8234000000000001E-2</v>
      </c>
      <c r="C8" s="15">
        <v>5.8943000000000002E-2</v>
      </c>
      <c r="D8" s="15">
        <v>3.3489999999999999E-2</v>
      </c>
      <c r="E8" s="15">
        <v>2.6547999999999999E-2</v>
      </c>
      <c r="F8" s="15">
        <v>3.0372E-2</v>
      </c>
      <c r="G8" s="15">
        <v>3.3667999999999997E-2</v>
      </c>
      <c r="H8" s="15">
        <v>1.6417000000000001E-2</v>
      </c>
      <c r="I8" s="15">
        <v>7.8069E-2</v>
      </c>
      <c r="J8" s="15">
        <v>6.7303000000000002E-2</v>
      </c>
      <c r="K8" s="15">
        <v>1.7531000000000001E-2</v>
      </c>
      <c r="L8" s="15">
        <v>1.8863000000000001E-2</v>
      </c>
      <c r="M8" s="15">
        <v>0.13936000000000001</v>
      </c>
      <c r="N8" s="15">
        <v>4.0287999999999997E-2</v>
      </c>
      <c r="O8" s="15">
        <v>4.5205000000000002E-2</v>
      </c>
      <c r="P8" s="15">
        <v>5.4067999999999998E-2</v>
      </c>
      <c r="Q8" s="15">
        <v>5.7407E-2</v>
      </c>
      <c r="R8" s="15">
        <v>0.11826200000000001</v>
      </c>
      <c r="S8" s="15">
        <v>2.9465999999999999E-2</v>
      </c>
      <c r="T8" s="15">
        <v>3.6985999999999998E-2</v>
      </c>
      <c r="U8" s="15">
        <v>9.9820999999999993E-2</v>
      </c>
      <c r="V8" s="15">
        <v>5.3968000000000002E-2</v>
      </c>
      <c r="W8" s="15">
        <v>6.3974000000000003E-2</v>
      </c>
      <c r="X8" s="15">
        <v>4.7935999999999999E-2</v>
      </c>
      <c r="Y8" s="15">
        <v>6.5685999999999994E-2</v>
      </c>
      <c r="Z8" s="15">
        <v>3.6402999999999998E-2</v>
      </c>
      <c r="AA8" s="15">
        <v>5.5349000000000002E-2</v>
      </c>
      <c r="AB8" s="15">
        <v>7.6550000000000007E-2</v>
      </c>
      <c r="AC8" s="15">
        <v>5.4299999999999999E-3</v>
      </c>
      <c r="AD8" s="15">
        <v>1.9387000000000001E-2</v>
      </c>
      <c r="AE8" s="15">
        <v>7.0909E-2</v>
      </c>
      <c r="AF8" s="15">
        <v>8.6789999999999992E-3</v>
      </c>
      <c r="AG8" s="15">
        <v>5.3284999999999999E-2</v>
      </c>
      <c r="AH8" s="15">
        <v>2.5226999999999999E-2</v>
      </c>
      <c r="AI8" s="15">
        <v>4.1916000000000002E-2</v>
      </c>
      <c r="AJ8" s="15">
        <v>4.1300000000000003E-2</v>
      </c>
      <c r="AK8" s="15">
        <v>3.662E-2</v>
      </c>
      <c r="AL8" s="15">
        <v>5.4345999999999998E-2</v>
      </c>
      <c r="AM8" s="15">
        <v>0.109288</v>
      </c>
      <c r="AN8" s="15">
        <v>6.3789999999999999E-2</v>
      </c>
      <c r="AO8" s="15">
        <v>1.2293E-2</v>
      </c>
      <c r="AP8" s="15">
        <v>6.8522E-2</v>
      </c>
      <c r="AQ8" s="15">
        <v>2.2048000000000002E-2</v>
      </c>
      <c r="AR8" s="15">
        <v>2.7019999999999999E-2</v>
      </c>
      <c r="AS8" s="15">
        <v>0.108289</v>
      </c>
      <c r="AT8" s="15">
        <v>3.7373999999999998E-2</v>
      </c>
      <c r="AU8" s="15">
        <v>5.8157E-2</v>
      </c>
      <c r="AV8" s="15">
        <v>8.6990999999999999E-2</v>
      </c>
      <c r="AW8" s="15">
        <v>3.6310000000000002E-2</v>
      </c>
      <c r="AX8" s="15">
        <v>4.2206E-2</v>
      </c>
      <c r="AY8" s="15">
        <v>3.3710999999999998E-2</v>
      </c>
      <c r="AZ8" s="15">
        <v>7.7009999999999995E-2</v>
      </c>
      <c r="BA8" s="15">
        <v>6.1502000000000001E-2</v>
      </c>
      <c r="BB8" s="15">
        <v>6.0831000000000003E-2</v>
      </c>
      <c r="BC8" s="15">
        <v>4.1840000000000002E-2</v>
      </c>
      <c r="BD8" s="15">
        <v>5.2128000000000001E-2</v>
      </c>
      <c r="BE8" s="15">
        <v>2.8469999999999999E-2</v>
      </c>
      <c r="BF8" s="15">
        <v>0</v>
      </c>
      <c r="BG8" s="15">
        <v>2.4513E-2</v>
      </c>
      <c r="BH8" s="15">
        <v>2.2422000000000001E-2</v>
      </c>
      <c r="BI8" s="15">
        <v>3.1557000000000002E-2</v>
      </c>
      <c r="BJ8" s="15">
        <v>3.8982999999999997E-2</v>
      </c>
      <c r="BK8" s="15">
        <v>5.5383000000000002E-2</v>
      </c>
      <c r="BL8" s="15">
        <v>4.1993999999999997E-2</v>
      </c>
      <c r="BM8" s="15">
        <v>1.4725E-2</v>
      </c>
      <c r="BN8" s="15">
        <v>8.5819000000000006E-2</v>
      </c>
      <c r="BO8" s="15">
        <v>5.0287999999999999E-2</v>
      </c>
      <c r="BP8" s="15">
        <v>0.103061</v>
      </c>
      <c r="BQ8" s="15">
        <v>9.4466999999999995E-2</v>
      </c>
      <c r="BR8" s="15">
        <v>5.0065999999999999E-2</v>
      </c>
      <c r="BS8" s="15">
        <v>0.134246</v>
      </c>
      <c r="BT8" s="15">
        <v>5.3319999999999999E-2</v>
      </c>
      <c r="BU8" s="15">
        <v>3.2952000000000002E-2</v>
      </c>
      <c r="BV8" s="15">
        <v>1.9701E-2</v>
      </c>
      <c r="BW8" s="15">
        <v>0.12343800000000001</v>
      </c>
      <c r="BX8" s="15">
        <v>5.6744999999999997E-2</v>
      </c>
      <c r="BY8" s="15">
        <v>4.0153000000000001E-2</v>
      </c>
      <c r="BZ8" s="15">
        <v>3.6353000000000003E-2</v>
      </c>
      <c r="CA8" s="15">
        <v>6.1165999999999998E-2</v>
      </c>
      <c r="CB8" s="15">
        <v>1.2456999999999999E-2</v>
      </c>
      <c r="CC8" s="15">
        <v>7.7568999999999999E-2</v>
      </c>
      <c r="CD8" s="15">
        <v>7.8062000000000006E-2</v>
      </c>
      <c r="CE8" s="15">
        <v>1.8435E-2</v>
      </c>
      <c r="CF8" s="15">
        <v>6.2446000000000002E-2</v>
      </c>
      <c r="CG8" s="15">
        <v>6.2295000000000003E-2</v>
      </c>
      <c r="CH8" s="15">
        <v>2.8981E-2</v>
      </c>
      <c r="CI8" s="15">
        <v>2.4163E-2</v>
      </c>
      <c r="CJ8" s="15">
        <v>5.4214999999999999E-2</v>
      </c>
      <c r="CK8" s="15">
        <v>2.2377999999999999E-2</v>
      </c>
      <c r="CL8" s="15">
        <v>2.5871999999999999E-2</v>
      </c>
      <c r="CM8" s="15">
        <v>1.6989000000000001E-2</v>
      </c>
      <c r="CN8" s="15">
        <v>2.1618999999999999E-2</v>
      </c>
      <c r="CO8" s="16">
        <v>0</v>
      </c>
    </row>
    <row r="9" spans="1:93" x14ac:dyDescent="0.3">
      <c r="A9" s="15">
        <v>5.1762000000000002E-2</v>
      </c>
      <c r="B9" s="15">
        <v>6.9093000000000002E-2</v>
      </c>
      <c r="C9" s="15">
        <v>4.0993000000000002E-2</v>
      </c>
      <c r="D9" s="15">
        <v>2.3774E-2</v>
      </c>
      <c r="E9" s="15">
        <v>3.3701000000000002E-2</v>
      </c>
      <c r="F9" s="15">
        <v>3.3229000000000002E-2</v>
      </c>
      <c r="G9" s="15">
        <v>0</v>
      </c>
      <c r="H9" s="15">
        <v>9.9439999999999997E-3</v>
      </c>
      <c r="I9" s="15">
        <v>9.1396000000000005E-2</v>
      </c>
      <c r="J9" s="15">
        <v>6.7893999999999996E-2</v>
      </c>
      <c r="K9" s="15">
        <v>1.8706E-2</v>
      </c>
      <c r="L9" s="15">
        <v>2.3293999999999999E-2</v>
      </c>
      <c r="M9" s="15">
        <v>0.13480900000000001</v>
      </c>
      <c r="N9" s="15">
        <v>3.8195E-2</v>
      </c>
      <c r="O9" s="15">
        <v>3.5338000000000001E-2</v>
      </c>
      <c r="P9" s="15">
        <v>5.4883000000000001E-2</v>
      </c>
      <c r="Q9" s="15">
        <v>5.4923E-2</v>
      </c>
      <c r="R9" s="15">
        <v>0.10538699999999999</v>
      </c>
      <c r="S9" s="15">
        <v>2.8909000000000001E-2</v>
      </c>
      <c r="T9" s="15">
        <v>5.8962000000000001E-2</v>
      </c>
      <c r="U9" s="15">
        <v>5.9671000000000002E-2</v>
      </c>
      <c r="V9" s="15">
        <v>5.3442000000000003E-2</v>
      </c>
      <c r="W9" s="15">
        <v>5.3163000000000002E-2</v>
      </c>
      <c r="X9" s="15">
        <v>3.9280000000000002E-2</v>
      </c>
      <c r="Y9" s="15">
        <v>7.7490000000000003E-2</v>
      </c>
      <c r="Z9" s="15">
        <v>2.6714000000000002E-2</v>
      </c>
      <c r="AA9" s="15">
        <v>7.8615000000000004E-2</v>
      </c>
      <c r="AB9" s="15">
        <v>8.5089999999999999E-2</v>
      </c>
      <c r="AC9" s="15">
        <v>6.5979999999999997E-3</v>
      </c>
      <c r="AD9" s="15">
        <v>1.4637000000000001E-2</v>
      </c>
      <c r="AE9" s="15">
        <v>7.5178999999999996E-2</v>
      </c>
      <c r="AF9" s="15">
        <v>9.9179999999999997E-3</v>
      </c>
      <c r="AG9" s="15">
        <v>6.5305000000000002E-2</v>
      </c>
      <c r="AH9" s="15">
        <v>2.5437000000000001E-2</v>
      </c>
      <c r="AI9" s="15">
        <v>4.1302999999999999E-2</v>
      </c>
      <c r="AJ9" s="15">
        <v>4.6651999999999999E-2</v>
      </c>
      <c r="AK9" s="15">
        <v>3.5693000000000003E-2</v>
      </c>
      <c r="AL9" s="15">
        <v>5.3793000000000001E-2</v>
      </c>
      <c r="AM9" s="15">
        <v>8.1897999999999999E-2</v>
      </c>
      <c r="AN9" s="15">
        <v>6.3547000000000006E-2</v>
      </c>
      <c r="AO9" s="15">
        <v>8.456E-3</v>
      </c>
      <c r="AP9" s="15">
        <v>5.4259000000000002E-2</v>
      </c>
      <c r="AQ9" s="15">
        <v>1.2288E-2</v>
      </c>
      <c r="AR9" s="15">
        <v>4.6830999999999998E-2</v>
      </c>
      <c r="AS9" s="15">
        <v>0.16238</v>
      </c>
      <c r="AT9" s="15">
        <v>6.6167000000000004E-2</v>
      </c>
      <c r="AU9" s="15">
        <v>5.8036999999999998E-2</v>
      </c>
      <c r="AV9" s="15">
        <v>8.4347000000000005E-2</v>
      </c>
      <c r="AW9" s="15">
        <v>4.1832000000000001E-2</v>
      </c>
      <c r="AX9" s="15">
        <v>7.5607999999999995E-2</v>
      </c>
      <c r="AY9" s="15">
        <v>3.9314000000000002E-2</v>
      </c>
      <c r="AZ9" s="15">
        <v>8.4867999999999999E-2</v>
      </c>
      <c r="BA9" s="15">
        <v>6.4335000000000003E-2</v>
      </c>
      <c r="BB9" s="15">
        <v>4.9782E-2</v>
      </c>
      <c r="BC9" s="15">
        <v>3.0572999999999999E-2</v>
      </c>
      <c r="BD9" s="15">
        <v>5.2895999999999999E-2</v>
      </c>
      <c r="BE9" s="15">
        <v>3.3575000000000001E-2</v>
      </c>
      <c r="BF9" s="15">
        <v>0</v>
      </c>
      <c r="BG9" s="15">
        <v>2.0396999999999998E-2</v>
      </c>
      <c r="BH9" s="15">
        <v>2.5201000000000001E-2</v>
      </c>
      <c r="BI9" s="15">
        <v>2.7989E-2</v>
      </c>
      <c r="BJ9" s="15">
        <v>3.0018E-2</v>
      </c>
      <c r="BK9" s="15">
        <v>5.5851999999999999E-2</v>
      </c>
      <c r="BL9" s="15">
        <v>3.5985000000000003E-2</v>
      </c>
      <c r="BM9" s="15">
        <v>1.4792E-2</v>
      </c>
      <c r="BN9" s="15">
        <v>8.6249999999999993E-2</v>
      </c>
      <c r="BO9" s="15">
        <v>5.0448E-2</v>
      </c>
      <c r="BP9" s="15">
        <v>0.113522</v>
      </c>
      <c r="BQ9" s="15">
        <v>7.7816999999999997E-2</v>
      </c>
      <c r="BR9" s="15">
        <v>5.1912E-2</v>
      </c>
      <c r="BS9" s="15">
        <v>0.135521</v>
      </c>
      <c r="BT9" s="15">
        <v>4.1706E-2</v>
      </c>
      <c r="BU9" s="15">
        <v>4.8249E-2</v>
      </c>
      <c r="BV9" s="15">
        <v>1.6778000000000001E-2</v>
      </c>
      <c r="BW9" s="15">
        <v>9.9709000000000006E-2</v>
      </c>
      <c r="BX9" s="15">
        <v>4.1827999999999997E-2</v>
      </c>
      <c r="BY9" s="15">
        <v>3.7747000000000003E-2</v>
      </c>
      <c r="BZ9" s="15">
        <v>3.3486000000000002E-2</v>
      </c>
      <c r="CA9" s="15">
        <v>6.0968000000000001E-2</v>
      </c>
      <c r="CB9" s="15">
        <v>1.0116E-2</v>
      </c>
      <c r="CC9" s="15">
        <v>7.8071000000000002E-2</v>
      </c>
      <c r="CD9" s="15">
        <v>7.5996999999999995E-2</v>
      </c>
      <c r="CE9" s="15">
        <v>2.3039E-2</v>
      </c>
      <c r="CF9" s="15">
        <v>6.2275999999999998E-2</v>
      </c>
      <c r="CG9" s="15">
        <v>8.8731000000000004E-2</v>
      </c>
      <c r="CH9" s="15">
        <v>2.6005E-2</v>
      </c>
      <c r="CI9" s="15">
        <v>2.0832E-2</v>
      </c>
      <c r="CJ9" s="15">
        <v>5.2032000000000002E-2</v>
      </c>
      <c r="CK9" s="15">
        <v>1.6844999999999999E-2</v>
      </c>
      <c r="CL9" s="15">
        <v>3.2572999999999998E-2</v>
      </c>
      <c r="CM9" s="15">
        <v>1.2984000000000001E-2</v>
      </c>
      <c r="CN9" s="15">
        <v>1.7429E-2</v>
      </c>
      <c r="CO9" s="16">
        <v>0</v>
      </c>
    </row>
    <row r="10" spans="1:93" x14ac:dyDescent="0.3">
      <c r="A10" s="15">
        <v>5.2718000000000001E-2</v>
      </c>
      <c r="B10" s="15">
        <v>7.3867000000000002E-2</v>
      </c>
      <c r="C10" s="15">
        <v>5.3510000000000002E-2</v>
      </c>
      <c r="D10" s="15">
        <v>3.4018E-2</v>
      </c>
      <c r="E10" s="15">
        <v>3.8870000000000002E-2</v>
      </c>
      <c r="F10" s="15">
        <v>2.76E-2</v>
      </c>
      <c r="G10" s="15">
        <v>0</v>
      </c>
      <c r="H10" s="15">
        <v>2.2079999999999999E-2</v>
      </c>
      <c r="I10" s="15">
        <v>7.4444999999999997E-2</v>
      </c>
      <c r="J10" s="15">
        <v>6.7780999999999994E-2</v>
      </c>
      <c r="K10" s="15">
        <v>1.8657E-2</v>
      </c>
      <c r="L10" s="15">
        <v>2.0662E-2</v>
      </c>
      <c r="M10" s="15">
        <v>0.13458400000000001</v>
      </c>
      <c r="N10" s="15">
        <v>3.8684000000000003E-2</v>
      </c>
      <c r="O10" s="15">
        <v>4.5931E-2</v>
      </c>
      <c r="P10" s="15">
        <v>5.0526000000000001E-2</v>
      </c>
      <c r="Q10" s="15">
        <v>4.7413999999999998E-2</v>
      </c>
      <c r="R10" s="15">
        <v>0.13328200000000001</v>
      </c>
      <c r="S10" s="15">
        <v>2.9017000000000001E-2</v>
      </c>
      <c r="T10" s="15">
        <v>4.4146999999999999E-2</v>
      </c>
      <c r="U10" s="15">
        <v>0.100582</v>
      </c>
      <c r="V10" s="15">
        <v>3.8879999999999998E-2</v>
      </c>
      <c r="W10" s="15">
        <v>4.1251000000000003E-2</v>
      </c>
      <c r="X10" s="15">
        <v>4.1023999999999998E-2</v>
      </c>
      <c r="Y10" s="15">
        <v>7.6586000000000001E-2</v>
      </c>
      <c r="Z10" s="15">
        <v>3.4452000000000003E-2</v>
      </c>
      <c r="AA10" s="15">
        <v>9.8211000000000007E-2</v>
      </c>
      <c r="AB10" s="15">
        <v>7.6619000000000007E-2</v>
      </c>
      <c r="AC10" s="15">
        <v>5.2810000000000001E-3</v>
      </c>
      <c r="AD10" s="15">
        <v>2.2114000000000002E-2</v>
      </c>
      <c r="AE10" s="15">
        <v>6.0269999999999997E-2</v>
      </c>
      <c r="AF10" s="15">
        <v>7.1760000000000001E-3</v>
      </c>
      <c r="AG10" s="15">
        <v>5.6686E-2</v>
      </c>
      <c r="AH10" s="15">
        <v>2.1482999999999999E-2</v>
      </c>
      <c r="AI10" s="15">
        <v>4.2200000000000001E-2</v>
      </c>
      <c r="AJ10" s="15">
        <v>4.7754999999999999E-2</v>
      </c>
      <c r="AK10" s="15">
        <v>3.6859000000000003E-2</v>
      </c>
      <c r="AL10" s="15">
        <v>5.4306E-2</v>
      </c>
      <c r="AM10" s="15">
        <v>0.109185</v>
      </c>
      <c r="AN10" s="15">
        <v>6.2947000000000003E-2</v>
      </c>
      <c r="AO10" s="15">
        <v>1.0824E-2</v>
      </c>
      <c r="AP10" s="15">
        <v>7.1418999999999996E-2</v>
      </c>
      <c r="AQ10" s="15">
        <v>1.6022999999999999E-2</v>
      </c>
      <c r="AR10" s="15">
        <v>2.7050999999999999E-2</v>
      </c>
      <c r="AS10" s="15">
        <v>0.12943099999999999</v>
      </c>
      <c r="AT10" s="15">
        <v>3.9376000000000001E-2</v>
      </c>
      <c r="AU10" s="15">
        <v>5.8069999999999997E-2</v>
      </c>
      <c r="AV10" s="15">
        <v>7.9308000000000003E-2</v>
      </c>
      <c r="AW10" s="15">
        <v>3.6110999999999997E-2</v>
      </c>
      <c r="AX10" s="15">
        <v>6.114E-2</v>
      </c>
      <c r="AY10" s="15">
        <v>3.0387999999999998E-2</v>
      </c>
      <c r="AZ10" s="15">
        <v>6.9794999999999996E-2</v>
      </c>
      <c r="BA10" s="15">
        <v>6.2380999999999999E-2</v>
      </c>
      <c r="BB10" s="15">
        <v>5.5301999999999997E-2</v>
      </c>
      <c r="BC10" s="15">
        <v>3.5928000000000002E-2</v>
      </c>
      <c r="BD10" s="15">
        <v>5.4755999999999999E-2</v>
      </c>
      <c r="BE10" s="15">
        <v>3.2389000000000001E-2</v>
      </c>
      <c r="BF10" s="15">
        <v>0</v>
      </c>
      <c r="BG10" s="15">
        <v>2.4392E-2</v>
      </c>
      <c r="BH10" s="15">
        <v>2.4989000000000001E-2</v>
      </c>
      <c r="BI10" s="15">
        <v>3.1442999999999999E-2</v>
      </c>
      <c r="BJ10" s="15">
        <v>3.0797999999999999E-2</v>
      </c>
      <c r="BK10" s="15">
        <v>4.8485E-2</v>
      </c>
      <c r="BL10" s="15">
        <v>2.8466999999999999E-2</v>
      </c>
      <c r="BM10" s="15">
        <v>1.4695E-2</v>
      </c>
      <c r="BN10" s="15">
        <v>8.5868E-2</v>
      </c>
      <c r="BO10" s="15">
        <v>3.7627000000000001E-2</v>
      </c>
      <c r="BP10" s="15">
        <v>0.109918</v>
      </c>
      <c r="BQ10" s="15">
        <v>9.4238000000000002E-2</v>
      </c>
      <c r="BR10" s="15">
        <v>4.2294999999999999E-2</v>
      </c>
      <c r="BS10" s="15">
        <v>0.141873</v>
      </c>
      <c r="BT10" s="15">
        <v>0</v>
      </c>
      <c r="BU10" s="15">
        <v>4.8425000000000003E-2</v>
      </c>
      <c r="BV10" s="15">
        <v>1.9647000000000001E-2</v>
      </c>
      <c r="BW10" s="15">
        <v>8.5680000000000006E-2</v>
      </c>
      <c r="BX10" s="15">
        <v>6.7799999999999999E-2</v>
      </c>
      <c r="BY10" s="15">
        <v>3.2310999999999999E-2</v>
      </c>
      <c r="BZ10" s="15">
        <v>3.6520999999999998E-2</v>
      </c>
      <c r="CA10" s="15">
        <v>5.0335999999999999E-2</v>
      </c>
      <c r="CB10" s="15">
        <v>9.6799999999999994E-3</v>
      </c>
      <c r="CC10" s="15">
        <v>6.4467999999999998E-2</v>
      </c>
      <c r="CD10" s="15">
        <v>7.7881000000000006E-2</v>
      </c>
      <c r="CE10" s="15">
        <v>1.8506000000000002E-2</v>
      </c>
      <c r="CF10" s="15">
        <v>5.5438000000000001E-2</v>
      </c>
      <c r="CG10" s="15">
        <v>4.8896000000000002E-2</v>
      </c>
      <c r="CH10" s="15">
        <v>2.7955000000000001E-2</v>
      </c>
      <c r="CI10" s="15">
        <v>2.3130000000000001E-2</v>
      </c>
      <c r="CJ10" s="15">
        <v>5.4746000000000003E-2</v>
      </c>
      <c r="CK10" s="15">
        <v>1.9792000000000001E-2</v>
      </c>
      <c r="CL10" s="15">
        <v>2.9564E-2</v>
      </c>
      <c r="CM10" s="15">
        <v>1.6497999999999999E-2</v>
      </c>
      <c r="CN10" s="15">
        <v>1.864E-2</v>
      </c>
      <c r="CO10" s="16">
        <v>0</v>
      </c>
    </row>
    <row r="11" spans="1:93" x14ac:dyDescent="0.3">
      <c r="A11" s="15">
        <v>4.8429E-2</v>
      </c>
      <c r="B11" s="15">
        <v>7.2153999999999996E-2</v>
      </c>
      <c r="C11" s="15">
        <v>6.1180999999999999E-2</v>
      </c>
      <c r="D11" s="15">
        <v>2.5287E-2</v>
      </c>
      <c r="E11" s="15">
        <v>0</v>
      </c>
      <c r="F11" s="15">
        <v>2.9277000000000001E-2</v>
      </c>
      <c r="G11" s="15">
        <v>0</v>
      </c>
      <c r="H11" s="15">
        <v>1.6917000000000001E-2</v>
      </c>
      <c r="I11" s="15">
        <v>8.3143999999999996E-2</v>
      </c>
      <c r="J11" s="15">
        <v>6.7032999999999995E-2</v>
      </c>
      <c r="K11" s="15">
        <v>1.8728000000000002E-2</v>
      </c>
      <c r="L11" s="15">
        <v>1.7569000000000001E-2</v>
      </c>
      <c r="M11" s="15">
        <v>0.13441400000000001</v>
      </c>
      <c r="N11" s="15">
        <v>3.832E-2</v>
      </c>
      <c r="O11" s="15">
        <v>4.5455000000000002E-2</v>
      </c>
      <c r="P11" s="15">
        <v>5.0797000000000002E-2</v>
      </c>
      <c r="Q11" s="15">
        <v>5.7547000000000001E-2</v>
      </c>
      <c r="R11" s="15">
        <v>0.11715100000000001</v>
      </c>
      <c r="S11" s="15">
        <v>2.8759E-2</v>
      </c>
      <c r="T11" s="15">
        <v>5.2828E-2</v>
      </c>
      <c r="U11" s="15">
        <v>0.10101499999999999</v>
      </c>
      <c r="V11" s="15">
        <v>0</v>
      </c>
      <c r="W11" s="15">
        <v>6.4474000000000004E-2</v>
      </c>
      <c r="X11" s="15">
        <v>3.9652E-2</v>
      </c>
      <c r="Y11" s="15">
        <v>5.8245999999999999E-2</v>
      </c>
      <c r="Z11" s="15">
        <v>4.2521999999999997E-2</v>
      </c>
      <c r="AA11" s="15">
        <v>0.102842</v>
      </c>
      <c r="AB11" s="15">
        <v>7.8324000000000005E-2</v>
      </c>
      <c r="AC11" s="15">
        <v>4.8170000000000001E-3</v>
      </c>
      <c r="AD11" s="15">
        <v>1.6808E-2</v>
      </c>
      <c r="AE11" s="15">
        <v>7.2834999999999997E-2</v>
      </c>
      <c r="AF11" s="15">
        <v>9.5949999999999994E-3</v>
      </c>
      <c r="AG11" s="15">
        <v>5.6372999999999999E-2</v>
      </c>
      <c r="AH11" s="15">
        <v>1.7318E-2</v>
      </c>
      <c r="AI11" s="15">
        <v>4.0399999999999998E-2</v>
      </c>
      <c r="AJ11" s="15">
        <v>3.2945000000000002E-2</v>
      </c>
      <c r="AK11" s="15">
        <v>3.8490000000000003E-2</v>
      </c>
      <c r="AL11" s="15">
        <v>5.4252000000000002E-2</v>
      </c>
      <c r="AM11" s="15">
        <v>0.100899</v>
      </c>
      <c r="AN11" s="15">
        <v>6.3204999999999997E-2</v>
      </c>
      <c r="AO11" s="15">
        <v>1.1922E-2</v>
      </c>
      <c r="AP11" s="15">
        <v>7.3126999999999998E-2</v>
      </c>
      <c r="AQ11" s="15">
        <v>1.1938000000000001E-2</v>
      </c>
      <c r="AR11" s="15">
        <v>5.2808000000000001E-2</v>
      </c>
      <c r="AS11" s="15">
        <v>0.16300700000000001</v>
      </c>
      <c r="AT11" s="15">
        <v>6.0290000000000003E-2</v>
      </c>
      <c r="AU11" s="15">
        <v>5.7468999999999999E-2</v>
      </c>
      <c r="AV11" s="15">
        <v>8.0630999999999994E-2</v>
      </c>
      <c r="AW11" s="15">
        <v>3.6158000000000003E-2</v>
      </c>
      <c r="AX11" s="15">
        <v>6.4031000000000005E-2</v>
      </c>
      <c r="AY11" s="15">
        <v>3.9618E-2</v>
      </c>
      <c r="AZ11" s="15">
        <v>6.1956999999999998E-2</v>
      </c>
      <c r="BA11" s="15">
        <v>4.4911E-2</v>
      </c>
      <c r="BB11" s="15">
        <v>4.3598999999999999E-2</v>
      </c>
      <c r="BC11" s="15">
        <v>3.3137E-2</v>
      </c>
      <c r="BD11" s="15">
        <v>5.4870000000000002E-2</v>
      </c>
      <c r="BE11" s="15">
        <v>3.1884999999999997E-2</v>
      </c>
      <c r="BF11" s="15">
        <v>0</v>
      </c>
      <c r="BG11" s="15">
        <v>2.4239E-2</v>
      </c>
      <c r="BH11" s="15">
        <v>2.5193E-2</v>
      </c>
      <c r="BI11" s="15">
        <v>3.1028E-2</v>
      </c>
      <c r="BJ11" s="15">
        <v>3.6153999999999999E-2</v>
      </c>
      <c r="BK11" s="15">
        <v>5.2928999999999997E-2</v>
      </c>
      <c r="BL11" s="15">
        <v>4.1496999999999999E-2</v>
      </c>
      <c r="BM11" s="15">
        <v>1.4444E-2</v>
      </c>
      <c r="BN11" s="15">
        <v>9.2031000000000002E-2</v>
      </c>
      <c r="BO11" s="15">
        <v>5.1040000000000002E-2</v>
      </c>
      <c r="BP11" s="15">
        <v>0.111461</v>
      </c>
      <c r="BQ11" s="15">
        <v>9.4869999999999996E-2</v>
      </c>
      <c r="BR11" s="15">
        <v>3.2926999999999998E-2</v>
      </c>
      <c r="BS11" s="15">
        <v>0.13075700000000001</v>
      </c>
      <c r="BT11" s="15">
        <v>0</v>
      </c>
      <c r="BU11" s="15">
        <v>3.8880999999999999E-2</v>
      </c>
      <c r="BV11" s="15">
        <v>1.9698E-2</v>
      </c>
      <c r="BW11" s="15">
        <v>8.6271E-2</v>
      </c>
      <c r="BX11" s="15">
        <v>5.4322000000000002E-2</v>
      </c>
      <c r="BY11" s="15">
        <v>3.7162000000000001E-2</v>
      </c>
      <c r="BZ11" s="15">
        <v>0</v>
      </c>
      <c r="CA11" s="15">
        <v>6.2036000000000001E-2</v>
      </c>
      <c r="CB11" s="15">
        <v>9.3989999999999994E-3</v>
      </c>
      <c r="CC11" s="15">
        <v>0</v>
      </c>
      <c r="CD11" s="15">
        <v>5.3186999999999998E-2</v>
      </c>
      <c r="CE11" s="15">
        <v>2.4820999999999999E-2</v>
      </c>
      <c r="CF11" s="15">
        <v>3.5485000000000003E-2</v>
      </c>
      <c r="CG11" s="15">
        <v>4.5425E-2</v>
      </c>
      <c r="CH11" s="15">
        <v>2.5506999999999998E-2</v>
      </c>
      <c r="CI11" s="15">
        <v>2.2582999999999999E-2</v>
      </c>
      <c r="CJ11" s="15">
        <v>5.5246999999999997E-2</v>
      </c>
      <c r="CK11" s="15">
        <v>2.9930999999999999E-2</v>
      </c>
      <c r="CL11" s="15">
        <v>2.58E-2</v>
      </c>
      <c r="CM11" s="15">
        <v>1.5771E-2</v>
      </c>
      <c r="CN11" s="15">
        <v>1.3464E-2</v>
      </c>
      <c r="CO11" s="16">
        <v>0</v>
      </c>
    </row>
    <row r="12" spans="1:93" x14ac:dyDescent="0.3">
      <c r="A12" s="15">
        <v>3.4604000000000003E-2</v>
      </c>
      <c r="B12" s="15">
        <v>5.3010000000000002E-2</v>
      </c>
      <c r="C12" s="15">
        <v>2.7928999999999999E-2</v>
      </c>
      <c r="D12" s="15">
        <v>3.4395000000000002E-2</v>
      </c>
      <c r="E12" s="15">
        <v>0</v>
      </c>
      <c r="F12" s="15">
        <v>2.4754000000000002E-2</v>
      </c>
      <c r="G12" s="15">
        <v>0</v>
      </c>
      <c r="H12" s="15">
        <v>1.1672999999999999E-2</v>
      </c>
      <c r="I12" s="15">
        <v>9.2829999999999996E-2</v>
      </c>
      <c r="J12" s="15">
        <v>6.7488000000000006E-2</v>
      </c>
      <c r="K12" s="15">
        <v>1.8346999999999999E-2</v>
      </c>
      <c r="L12" s="15">
        <v>2.0920999999999999E-2</v>
      </c>
      <c r="M12" s="15">
        <v>0.13220599999999999</v>
      </c>
      <c r="N12" s="15">
        <v>3.9003000000000003E-2</v>
      </c>
      <c r="O12" s="15">
        <v>4.5560999999999997E-2</v>
      </c>
      <c r="P12" s="15">
        <v>5.4516000000000002E-2</v>
      </c>
      <c r="Q12" s="15">
        <v>5.7084000000000003E-2</v>
      </c>
      <c r="R12" s="15">
        <v>0.118218</v>
      </c>
      <c r="S12" s="15">
        <v>2.8537E-2</v>
      </c>
      <c r="T12" s="15">
        <v>3.5713000000000002E-2</v>
      </c>
      <c r="U12" s="15">
        <v>0.100161</v>
      </c>
      <c r="V12" s="15">
        <v>0</v>
      </c>
      <c r="W12" s="15">
        <v>5.7263000000000001E-2</v>
      </c>
      <c r="X12" s="15">
        <v>3.8695E-2</v>
      </c>
      <c r="Y12" s="15">
        <v>5.0006000000000002E-2</v>
      </c>
      <c r="Z12" s="15">
        <v>4.1359E-2</v>
      </c>
      <c r="AA12" s="15">
        <v>7.6007000000000005E-2</v>
      </c>
      <c r="AB12" s="15">
        <v>7.5852000000000003E-2</v>
      </c>
      <c r="AC12" s="15">
        <v>6.1409999999999998E-3</v>
      </c>
      <c r="AD12" s="15">
        <v>2.2394000000000001E-2</v>
      </c>
      <c r="AE12" s="15">
        <v>6.6364000000000006E-2</v>
      </c>
      <c r="AF12" s="15">
        <v>9.2499999999999995E-3</v>
      </c>
      <c r="AG12" s="15">
        <v>3.7810999999999997E-2</v>
      </c>
      <c r="AH12" s="15">
        <v>2.5277000000000001E-2</v>
      </c>
      <c r="AI12" s="15">
        <v>4.2549999999999998E-2</v>
      </c>
      <c r="AJ12" s="15">
        <v>4.1473999999999997E-2</v>
      </c>
      <c r="AK12" s="15">
        <v>3.7678999999999997E-2</v>
      </c>
      <c r="AL12" s="15">
        <v>5.3913000000000003E-2</v>
      </c>
      <c r="AM12" s="15">
        <v>0.10627399999999999</v>
      </c>
      <c r="AN12" s="15">
        <v>6.3827999999999996E-2</v>
      </c>
      <c r="AO12" s="15">
        <v>1.2251E-2</v>
      </c>
      <c r="AP12" s="15">
        <v>6.0804999999999998E-2</v>
      </c>
      <c r="AQ12" s="15">
        <v>1.6154999999999999E-2</v>
      </c>
      <c r="AR12" s="15">
        <v>5.2669000000000001E-2</v>
      </c>
      <c r="AS12" s="15">
        <v>0.160693</v>
      </c>
      <c r="AT12" s="15">
        <v>6.1585000000000001E-2</v>
      </c>
      <c r="AU12" s="15">
        <v>3.8497999999999998E-2</v>
      </c>
      <c r="AV12" s="15">
        <v>9.4577999999999995E-2</v>
      </c>
      <c r="AW12" s="15">
        <v>4.2419999999999999E-2</v>
      </c>
      <c r="AX12" s="15">
        <v>7.2126999999999997E-2</v>
      </c>
      <c r="AY12" s="15">
        <v>3.9116999999999999E-2</v>
      </c>
      <c r="AZ12" s="15">
        <v>5.0694000000000003E-2</v>
      </c>
      <c r="BA12" s="15">
        <v>5.8465999999999997E-2</v>
      </c>
      <c r="BB12" s="15">
        <v>4.3270999999999997E-2</v>
      </c>
      <c r="BC12" s="15">
        <v>4.2313000000000003E-2</v>
      </c>
      <c r="BD12" s="15">
        <v>5.0681999999999998E-2</v>
      </c>
      <c r="BE12" s="15">
        <v>2.9128000000000001E-2</v>
      </c>
      <c r="BF12" s="15">
        <v>0</v>
      </c>
      <c r="BG12" s="15">
        <v>1.9918999999999999E-2</v>
      </c>
      <c r="BH12" s="15">
        <v>2.5108999999999999E-2</v>
      </c>
      <c r="BI12" s="15">
        <v>2.7871E-2</v>
      </c>
      <c r="BJ12" s="15">
        <v>3.8948999999999998E-2</v>
      </c>
      <c r="BK12" s="15">
        <v>3.9078000000000002E-2</v>
      </c>
      <c r="BL12" s="15">
        <v>3.2993000000000001E-2</v>
      </c>
      <c r="BM12" s="15">
        <v>1.4625000000000001E-2</v>
      </c>
      <c r="BN12" s="15">
        <v>8.6299000000000001E-2</v>
      </c>
      <c r="BO12" s="15">
        <v>3.4086999999999999E-2</v>
      </c>
      <c r="BP12" s="15">
        <v>0.110498</v>
      </c>
      <c r="BQ12" s="15">
        <v>8.3910999999999999E-2</v>
      </c>
      <c r="BR12" s="15">
        <v>5.1783999999999997E-2</v>
      </c>
      <c r="BS12" s="15">
        <v>0.133599</v>
      </c>
      <c r="BT12" s="15">
        <v>0</v>
      </c>
      <c r="BU12" s="15">
        <v>4.2554000000000002E-2</v>
      </c>
      <c r="BV12" s="15">
        <v>1.6506E-2</v>
      </c>
      <c r="BW12" s="15">
        <v>8.7481000000000003E-2</v>
      </c>
      <c r="BX12" s="15">
        <v>5.0444999999999997E-2</v>
      </c>
      <c r="BY12" s="15">
        <v>2.9607999999999999E-2</v>
      </c>
      <c r="BZ12" s="15">
        <v>0</v>
      </c>
      <c r="CA12" s="15">
        <v>6.1020999999999999E-2</v>
      </c>
      <c r="CB12" s="15">
        <v>7.7479999999999997E-3</v>
      </c>
      <c r="CC12" s="15">
        <v>0</v>
      </c>
      <c r="CD12" s="15">
        <v>7.7779000000000001E-2</v>
      </c>
      <c r="CE12" s="15">
        <v>2.1472999999999999E-2</v>
      </c>
      <c r="CF12" s="15">
        <v>5.1167999999999998E-2</v>
      </c>
      <c r="CG12" s="15">
        <v>8.6481000000000002E-2</v>
      </c>
      <c r="CH12" s="15">
        <v>2.0320000000000001E-2</v>
      </c>
      <c r="CI12" s="15">
        <v>2.5232999999999998E-2</v>
      </c>
      <c r="CJ12" s="15">
        <v>5.1977000000000002E-2</v>
      </c>
      <c r="CK12" s="15">
        <v>2.1243999999999999E-2</v>
      </c>
      <c r="CL12" s="15">
        <v>3.006E-2</v>
      </c>
      <c r="CM12" s="15">
        <v>1.6390999999999999E-2</v>
      </c>
      <c r="CN12" s="15">
        <v>1.7842E-2</v>
      </c>
      <c r="CO12" s="16">
        <v>0</v>
      </c>
    </row>
    <row r="13" spans="1:93" x14ac:dyDescent="0.3">
      <c r="A13" s="15">
        <v>4.1602E-2</v>
      </c>
      <c r="B13" s="15">
        <v>6.6021999999999997E-2</v>
      </c>
      <c r="C13" s="15">
        <v>6.0201999999999999E-2</v>
      </c>
      <c r="D13" s="15">
        <v>2.4735E-2</v>
      </c>
      <c r="E13" s="15">
        <v>0</v>
      </c>
      <c r="F13" s="15">
        <v>3.0440999999999999E-2</v>
      </c>
      <c r="G13" s="15">
        <v>0</v>
      </c>
      <c r="H13" s="15">
        <v>2.1516E-2</v>
      </c>
      <c r="I13" s="15">
        <v>8.5883000000000001E-2</v>
      </c>
      <c r="J13" s="15">
        <v>6.8749000000000005E-2</v>
      </c>
      <c r="K13" s="15">
        <v>1.8832000000000002E-2</v>
      </c>
      <c r="L13" s="15">
        <v>2.3470999999999999E-2</v>
      </c>
      <c r="M13" s="15">
        <v>0.13599700000000001</v>
      </c>
      <c r="N13" s="15">
        <v>3.5371E-2</v>
      </c>
      <c r="O13" s="15">
        <v>4.5669000000000001E-2</v>
      </c>
      <c r="P13" s="15">
        <v>4.6850999999999997E-2</v>
      </c>
      <c r="Q13" s="15">
        <v>4.7019999999999999E-2</v>
      </c>
      <c r="R13" s="15">
        <v>0.100254</v>
      </c>
      <c r="S13" s="15">
        <v>2.334E-2</v>
      </c>
      <c r="T13" s="15">
        <v>3.7143000000000002E-2</v>
      </c>
      <c r="U13" s="15">
        <v>6.8753999999999996E-2</v>
      </c>
      <c r="V13" s="15">
        <v>0</v>
      </c>
      <c r="W13" s="15">
        <v>5.8033000000000001E-2</v>
      </c>
      <c r="X13" s="15">
        <v>3.3119000000000003E-2</v>
      </c>
      <c r="Y13" s="15">
        <v>7.4762999999999996E-2</v>
      </c>
      <c r="Z13" s="15">
        <v>3.6549999999999999E-2</v>
      </c>
      <c r="AA13" s="15">
        <v>8.5060999999999998E-2</v>
      </c>
      <c r="AB13" s="15">
        <v>7.8615000000000004E-2</v>
      </c>
      <c r="AC13" s="15">
        <v>4.8929999999999998E-3</v>
      </c>
      <c r="AD13" s="15">
        <v>2.2359E-2</v>
      </c>
      <c r="AE13" s="15">
        <v>7.0042999999999994E-2</v>
      </c>
      <c r="AF13" s="15">
        <v>1.0126E-2</v>
      </c>
      <c r="AG13" s="15">
        <v>5.0728000000000002E-2</v>
      </c>
      <c r="AH13" s="15">
        <v>2.8504999999999999E-2</v>
      </c>
      <c r="AI13" s="15">
        <v>4.0400999999999999E-2</v>
      </c>
      <c r="AJ13" s="15">
        <v>3.9613000000000002E-2</v>
      </c>
      <c r="AK13" s="15">
        <v>3.6641E-2</v>
      </c>
      <c r="AL13" s="15">
        <v>5.0999000000000003E-2</v>
      </c>
      <c r="AM13" s="15">
        <v>0.104293</v>
      </c>
      <c r="AN13" s="15">
        <v>6.4348000000000002E-2</v>
      </c>
      <c r="AO13" s="15">
        <v>1.1568999999999999E-2</v>
      </c>
      <c r="AP13" s="15">
        <v>5.9244999999999999E-2</v>
      </c>
      <c r="AQ13" s="15">
        <v>1.6267E-2</v>
      </c>
      <c r="AR13" s="15">
        <v>3.5118000000000003E-2</v>
      </c>
      <c r="AS13" s="15">
        <v>0.13711599999999999</v>
      </c>
      <c r="AT13" s="15">
        <v>5.3677000000000002E-2</v>
      </c>
      <c r="AU13" s="15">
        <v>4.9307999999999998E-2</v>
      </c>
      <c r="AV13" s="15">
        <v>7.8201999999999994E-2</v>
      </c>
      <c r="AW13" s="15">
        <v>4.1832000000000001E-2</v>
      </c>
      <c r="AX13" s="15">
        <v>9.1919000000000001E-2</v>
      </c>
      <c r="AY13" s="15">
        <v>0</v>
      </c>
      <c r="AZ13" s="15">
        <v>8.5796999999999998E-2</v>
      </c>
      <c r="BA13" s="15">
        <v>5.0930999999999997E-2</v>
      </c>
      <c r="BB13" s="15">
        <v>5.5516999999999997E-2</v>
      </c>
      <c r="BC13" s="15">
        <v>3.2124E-2</v>
      </c>
      <c r="BD13" s="15">
        <v>3.7400999999999997E-2</v>
      </c>
      <c r="BE13" s="15">
        <v>2.6983E-2</v>
      </c>
      <c r="BF13" s="15">
        <v>0</v>
      </c>
      <c r="BG13" s="15">
        <v>2.3747999999999998E-2</v>
      </c>
      <c r="BH13" s="15">
        <v>2.249E-2</v>
      </c>
      <c r="BI13" s="15">
        <v>2.4046999999999999E-2</v>
      </c>
      <c r="BJ13" s="15">
        <v>0</v>
      </c>
      <c r="BK13" s="15">
        <v>5.7237000000000003E-2</v>
      </c>
      <c r="BL13" s="15">
        <v>3.0953000000000001E-2</v>
      </c>
      <c r="BM13" s="15">
        <v>1.167E-2</v>
      </c>
      <c r="BN13" s="15">
        <v>8.1157999999999994E-2</v>
      </c>
      <c r="BO13" s="15">
        <v>3.1635999999999997E-2</v>
      </c>
      <c r="BP13" s="15">
        <v>0.10784000000000001</v>
      </c>
      <c r="BQ13" s="15">
        <v>9.7337000000000007E-2</v>
      </c>
      <c r="BR13" s="15">
        <v>2.6169999999999999E-2</v>
      </c>
      <c r="BS13" s="15">
        <v>0.13705500000000001</v>
      </c>
      <c r="BT13" s="15">
        <v>0</v>
      </c>
      <c r="BU13" s="15">
        <v>5.1006999999999997E-2</v>
      </c>
      <c r="BV13" s="15">
        <v>2.0275000000000001E-2</v>
      </c>
      <c r="BW13" s="15">
        <v>6.6677E-2</v>
      </c>
      <c r="BX13" s="15">
        <v>3.5615000000000001E-2</v>
      </c>
      <c r="BY13" s="15">
        <v>3.7394999999999998E-2</v>
      </c>
      <c r="BZ13" s="15">
        <v>0</v>
      </c>
      <c r="CA13" s="15">
        <v>5.9915999999999997E-2</v>
      </c>
      <c r="CB13" s="15">
        <v>7.4539999999999997E-3</v>
      </c>
      <c r="CC13" s="15">
        <v>0</v>
      </c>
      <c r="CD13" s="15">
        <v>5.3338000000000003E-2</v>
      </c>
      <c r="CE13" s="15">
        <v>2.4884E-2</v>
      </c>
      <c r="CF13" s="15">
        <v>6.1996999999999997E-2</v>
      </c>
      <c r="CG13" s="15">
        <v>5.9246E-2</v>
      </c>
      <c r="CH13" s="15">
        <v>2.8212999999999998E-2</v>
      </c>
      <c r="CI13" s="15">
        <v>2.1353E-2</v>
      </c>
      <c r="CJ13" s="15">
        <v>5.1315E-2</v>
      </c>
      <c r="CK13" s="15">
        <v>3.1088000000000001E-2</v>
      </c>
      <c r="CL13" s="15">
        <v>2.2713000000000001E-2</v>
      </c>
      <c r="CM13" s="15">
        <v>1.7822000000000001E-2</v>
      </c>
      <c r="CN13" s="15">
        <v>1.5878E-2</v>
      </c>
      <c r="CO13" s="16">
        <v>0</v>
      </c>
    </row>
    <row r="14" spans="1:93" x14ac:dyDescent="0.3">
      <c r="A14" s="15">
        <v>4.2894000000000002E-2</v>
      </c>
      <c r="B14" s="15">
        <v>6.7903000000000005E-2</v>
      </c>
      <c r="C14" s="15">
        <v>5.7173000000000002E-2</v>
      </c>
      <c r="D14" s="15">
        <v>3.5977000000000002E-2</v>
      </c>
      <c r="E14" s="15">
        <v>0</v>
      </c>
      <c r="F14" s="15">
        <v>2.5409999999999999E-2</v>
      </c>
      <c r="G14" s="15">
        <v>0</v>
      </c>
      <c r="H14" s="15">
        <v>1.8717999999999999E-2</v>
      </c>
      <c r="I14" s="15">
        <v>9.0362999999999999E-2</v>
      </c>
      <c r="J14" s="15">
        <v>6.8194000000000005E-2</v>
      </c>
      <c r="K14" s="15">
        <v>1.6806999999999999E-2</v>
      </c>
      <c r="L14" s="15">
        <v>2.0284E-2</v>
      </c>
      <c r="M14" s="15">
        <v>0.137958</v>
      </c>
      <c r="N14" s="15">
        <v>3.8681E-2</v>
      </c>
      <c r="O14" s="15">
        <v>4.9646999999999997E-2</v>
      </c>
      <c r="P14" s="15">
        <v>5.1394000000000002E-2</v>
      </c>
      <c r="Q14" s="15">
        <v>4.7426000000000003E-2</v>
      </c>
      <c r="R14" s="15">
        <v>0.107223</v>
      </c>
      <c r="S14" s="15">
        <v>2.8601999999999999E-2</v>
      </c>
      <c r="T14" s="15">
        <v>4.0195000000000002E-2</v>
      </c>
      <c r="U14" s="15">
        <v>9.9487000000000006E-2</v>
      </c>
      <c r="V14" s="15">
        <v>0</v>
      </c>
      <c r="W14" s="15">
        <v>5.5777E-2</v>
      </c>
      <c r="X14" s="15">
        <v>3.8656000000000003E-2</v>
      </c>
      <c r="Y14" s="15">
        <v>7.5939000000000006E-2</v>
      </c>
      <c r="Z14" s="15">
        <v>3.9917000000000001E-2</v>
      </c>
      <c r="AA14" s="15">
        <v>0.10037699999999999</v>
      </c>
      <c r="AB14" s="15">
        <v>6.5433000000000005E-2</v>
      </c>
      <c r="AC14" s="15">
        <v>6.6010000000000001E-3</v>
      </c>
      <c r="AD14" s="15">
        <v>1.8029E-2</v>
      </c>
      <c r="AE14" s="15">
        <v>6.6831000000000002E-2</v>
      </c>
      <c r="AF14" s="15">
        <v>8.0110000000000008E-3</v>
      </c>
      <c r="AG14" s="15">
        <v>4.9052999999999999E-2</v>
      </c>
      <c r="AH14" s="15">
        <v>2.8271000000000001E-2</v>
      </c>
      <c r="AI14" s="15">
        <v>4.1730000000000003E-2</v>
      </c>
      <c r="AJ14" s="15">
        <v>4.7839E-2</v>
      </c>
      <c r="AK14" s="15">
        <v>3.8227999999999998E-2</v>
      </c>
      <c r="AL14" s="15">
        <v>5.4098E-2</v>
      </c>
      <c r="AM14" s="15">
        <v>0.104073</v>
      </c>
      <c r="AN14" s="15">
        <v>5.7591000000000003E-2</v>
      </c>
      <c r="AO14" s="15">
        <v>1.2009000000000001E-2</v>
      </c>
      <c r="AP14" s="15">
        <v>3.9329000000000003E-2</v>
      </c>
      <c r="AQ14" s="15">
        <v>1.2409E-2</v>
      </c>
      <c r="AR14" s="15">
        <v>5.2288000000000001E-2</v>
      </c>
      <c r="AS14" s="15">
        <v>0.135293</v>
      </c>
      <c r="AT14" s="15">
        <v>5.1707000000000003E-2</v>
      </c>
      <c r="AU14" s="15">
        <v>5.8001999999999998E-2</v>
      </c>
      <c r="AV14" s="15">
        <v>7.3053000000000007E-2</v>
      </c>
      <c r="AW14" s="15">
        <v>5.1574000000000002E-2</v>
      </c>
      <c r="AX14" s="15">
        <v>6.6172999999999996E-2</v>
      </c>
      <c r="AY14" s="15">
        <v>0</v>
      </c>
      <c r="AZ14" s="15">
        <v>7.9505000000000006E-2</v>
      </c>
      <c r="BA14" s="15">
        <v>3.8412000000000002E-2</v>
      </c>
      <c r="BB14" s="15">
        <v>4.7125E-2</v>
      </c>
      <c r="BC14" s="15">
        <v>2.9923999999999999E-2</v>
      </c>
      <c r="BD14" s="15">
        <v>4.0971E-2</v>
      </c>
      <c r="BE14" s="15">
        <v>2.452E-2</v>
      </c>
      <c r="BF14" s="15">
        <v>0</v>
      </c>
      <c r="BG14" s="15">
        <v>1.9816E-2</v>
      </c>
      <c r="BH14" s="15">
        <v>2.4296999999999999E-2</v>
      </c>
      <c r="BI14" s="15">
        <v>2.3404999999999999E-2</v>
      </c>
      <c r="BJ14" s="15">
        <v>0</v>
      </c>
      <c r="BK14" s="15">
        <v>4.2312000000000002E-2</v>
      </c>
      <c r="BL14" s="15">
        <v>3.7095000000000003E-2</v>
      </c>
      <c r="BM14" s="15">
        <v>1.0624E-2</v>
      </c>
      <c r="BN14" s="15">
        <v>8.7057999999999996E-2</v>
      </c>
      <c r="BO14" s="15">
        <v>4.3928000000000002E-2</v>
      </c>
      <c r="BP14" s="15">
        <v>8.6789000000000005E-2</v>
      </c>
      <c r="BQ14" s="15">
        <v>9.3671000000000004E-2</v>
      </c>
      <c r="BR14" s="15">
        <v>5.2263999999999998E-2</v>
      </c>
      <c r="BS14" s="15">
        <v>0.12903000000000001</v>
      </c>
      <c r="BT14" s="15">
        <v>0</v>
      </c>
      <c r="BU14" s="15">
        <v>3.8619000000000001E-2</v>
      </c>
      <c r="BV14" s="15">
        <v>1.7763000000000001E-2</v>
      </c>
      <c r="BW14" s="15">
        <v>6.6765000000000005E-2</v>
      </c>
      <c r="BX14" s="15">
        <v>6.4027000000000001E-2</v>
      </c>
      <c r="BY14" s="15">
        <v>2.6276999999999998E-2</v>
      </c>
      <c r="BZ14" s="15">
        <v>0</v>
      </c>
      <c r="CA14" s="15">
        <v>6.1771E-2</v>
      </c>
      <c r="CB14" s="15">
        <v>0</v>
      </c>
      <c r="CC14" s="15">
        <v>0</v>
      </c>
      <c r="CD14" s="15">
        <v>7.3530999999999999E-2</v>
      </c>
      <c r="CE14" s="15">
        <v>2.1429E-2</v>
      </c>
      <c r="CF14" s="15">
        <v>6.2399999999999997E-2</v>
      </c>
      <c r="CG14" s="15">
        <v>7.3584999999999998E-2</v>
      </c>
      <c r="CH14" s="15">
        <v>2.6180999999999999E-2</v>
      </c>
      <c r="CI14" s="15">
        <v>2.401E-2</v>
      </c>
      <c r="CJ14" s="15">
        <v>5.3086000000000001E-2</v>
      </c>
      <c r="CK14" s="15">
        <v>3.1146E-2</v>
      </c>
      <c r="CL14" s="15">
        <v>2.1440000000000001E-2</v>
      </c>
      <c r="CM14" s="15">
        <v>1.7010000000000001E-2</v>
      </c>
      <c r="CN14" s="15">
        <v>1.3405E-2</v>
      </c>
      <c r="CO14" s="16">
        <v>0</v>
      </c>
    </row>
    <row r="15" spans="1:93" x14ac:dyDescent="0.3">
      <c r="A15" s="15">
        <v>4.3590999999999998E-2</v>
      </c>
      <c r="B15" s="15">
        <v>7.2578000000000004E-2</v>
      </c>
      <c r="C15" s="15">
        <v>5.3665999999999998E-2</v>
      </c>
      <c r="D15" s="15">
        <v>3.5839999999999997E-2</v>
      </c>
      <c r="E15" s="15">
        <v>0</v>
      </c>
      <c r="F15" s="15">
        <v>2.1951999999999999E-2</v>
      </c>
      <c r="G15" s="15">
        <v>0</v>
      </c>
      <c r="H15" s="15">
        <v>1.7169E-2</v>
      </c>
      <c r="I15" s="15">
        <v>7.7340000000000006E-2</v>
      </c>
      <c r="J15" s="15">
        <v>6.9574999999999998E-2</v>
      </c>
      <c r="K15" s="15">
        <v>1.7502E-2</v>
      </c>
      <c r="L15" s="15">
        <v>2.3643999999999998E-2</v>
      </c>
      <c r="M15" s="15">
        <v>0.11756900000000001</v>
      </c>
      <c r="N15" s="15">
        <v>3.0238000000000001E-2</v>
      </c>
      <c r="O15" s="15">
        <v>3.4018E-2</v>
      </c>
      <c r="P15" s="15">
        <v>4.2474999999999999E-2</v>
      </c>
      <c r="Q15" s="15">
        <v>4.7419999999999997E-2</v>
      </c>
      <c r="R15" s="15">
        <v>9.6531000000000006E-2</v>
      </c>
      <c r="S15" s="15">
        <v>2.9884999999999998E-2</v>
      </c>
      <c r="T15" s="15">
        <v>5.4223E-2</v>
      </c>
      <c r="U15" s="15">
        <v>0.10048700000000001</v>
      </c>
      <c r="V15" s="15">
        <v>0</v>
      </c>
      <c r="W15" s="15">
        <v>5.9762999999999997E-2</v>
      </c>
      <c r="X15" s="15">
        <v>3.8795999999999997E-2</v>
      </c>
      <c r="Y15" s="15">
        <v>7.5106999999999993E-2</v>
      </c>
      <c r="Z15" s="15">
        <v>4.1050000000000003E-2</v>
      </c>
      <c r="AA15" s="15">
        <v>8.5339999999999999E-2</v>
      </c>
      <c r="AB15" s="15">
        <v>8.3352999999999997E-2</v>
      </c>
      <c r="AC15" s="15">
        <v>6.5960000000000003E-3</v>
      </c>
      <c r="AD15" s="15">
        <v>1.5519E-2</v>
      </c>
      <c r="AE15" s="15">
        <v>6.8565000000000001E-2</v>
      </c>
      <c r="AF15" s="15">
        <v>7.5789999999999998E-3</v>
      </c>
      <c r="AG15" s="15">
        <v>6.6470000000000001E-2</v>
      </c>
      <c r="AH15" s="15">
        <v>3.0974999999999999E-2</v>
      </c>
      <c r="AI15" s="15">
        <v>2.2550000000000001E-2</v>
      </c>
      <c r="AJ15" s="15">
        <v>3.2986000000000001E-2</v>
      </c>
      <c r="AK15" s="15">
        <v>3.5859000000000002E-2</v>
      </c>
      <c r="AL15" s="15">
        <v>5.4089999999999999E-2</v>
      </c>
      <c r="AM15" s="15">
        <v>0.10867300000000001</v>
      </c>
      <c r="AN15" s="15">
        <v>4.5804999999999998E-2</v>
      </c>
      <c r="AO15" s="15">
        <v>1.5108E-2</v>
      </c>
      <c r="AP15" s="15">
        <v>5.0937999999999997E-2</v>
      </c>
      <c r="AQ15" s="15">
        <v>1.1494000000000001E-2</v>
      </c>
      <c r="AR15" s="15">
        <v>5.1263000000000003E-2</v>
      </c>
      <c r="AS15" s="15">
        <v>0.149621</v>
      </c>
      <c r="AT15" s="15">
        <v>5.2507999999999999E-2</v>
      </c>
      <c r="AU15" s="15">
        <v>5.3800000000000001E-2</v>
      </c>
      <c r="AV15" s="15">
        <v>8.3372000000000002E-2</v>
      </c>
      <c r="AW15" s="15">
        <v>4.0589E-2</v>
      </c>
      <c r="AX15" s="15">
        <v>6.0941000000000002E-2</v>
      </c>
      <c r="AY15" s="15">
        <v>0</v>
      </c>
      <c r="AZ15" s="15">
        <v>8.5932999999999995E-2</v>
      </c>
      <c r="BA15" s="15">
        <v>4.0287000000000003E-2</v>
      </c>
      <c r="BB15" s="15">
        <v>5.0071999999999998E-2</v>
      </c>
      <c r="BC15" s="15">
        <v>4.2791999999999997E-2</v>
      </c>
      <c r="BD15" s="15">
        <v>4.4664000000000002E-2</v>
      </c>
      <c r="BE15" s="15">
        <v>2.9093999999999998E-2</v>
      </c>
      <c r="BF15" s="15">
        <v>0</v>
      </c>
      <c r="BG15" s="15">
        <v>2.4226999999999999E-2</v>
      </c>
      <c r="BH15" s="15">
        <v>2.0063999999999999E-2</v>
      </c>
      <c r="BI15" s="15">
        <v>1.8630000000000001E-2</v>
      </c>
      <c r="BJ15" s="15">
        <v>0</v>
      </c>
      <c r="BK15" s="15">
        <v>0</v>
      </c>
      <c r="BL15" s="15">
        <v>3.5963000000000002E-2</v>
      </c>
      <c r="BM15" s="15">
        <v>9.6509999999999999E-3</v>
      </c>
      <c r="BN15" s="15">
        <v>0.102769</v>
      </c>
      <c r="BO15" s="15">
        <v>3.3620999999999998E-2</v>
      </c>
      <c r="BP15" s="15">
        <v>7.3455999999999994E-2</v>
      </c>
      <c r="BQ15" s="15">
        <v>0.10219300000000001</v>
      </c>
      <c r="BR15" s="15">
        <v>3.4116E-2</v>
      </c>
      <c r="BS15" s="15">
        <v>0.14962300000000001</v>
      </c>
      <c r="BT15" s="15">
        <v>0</v>
      </c>
      <c r="BU15" s="15">
        <v>4.5164999999999997E-2</v>
      </c>
      <c r="BV15" s="15">
        <v>2.0353E-2</v>
      </c>
      <c r="BW15" s="15">
        <v>6.5114000000000005E-2</v>
      </c>
      <c r="BX15" s="15">
        <v>5.6408E-2</v>
      </c>
      <c r="BY15" s="15">
        <v>4.0034E-2</v>
      </c>
      <c r="BZ15" s="15">
        <v>0</v>
      </c>
      <c r="CA15" s="15">
        <v>5.3308000000000001E-2</v>
      </c>
      <c r="CB15" s="15">
        <v>0</v>
      </c>
      <c r="CC15" s="15">
        <v>0</v>
      </c>
      <c r="CD15" s="15">
        <v>5.2169E-2</v>
      </c>
      <c r="CE15" s="15">
        <v>0</v>
      </c>
      <c r="CF15" s="15">
        <v>5.5536000000000002E-2</v>
      </c>
      <c r="CG15" s="15">
        <v>9.1054999999999997E-2</v>
      </c>
      <c r="CH15" s="15">
        <v>2.8799999999999999E-2</v>
      </c>
      <c r="CI15" s="15">
        <v>2.4716999999999999E-2</v>
      </c>
      <c r="CJ15" s="15">
        <v>5.4434999999999997E-2</v>
      </c>
      <c r="CK15" s="15">
        <v>3.1852999999999999E-2</v>
      </c>
      <c r="CL15" s="15">
        <v>3.2183999999999997E-2</v>
      </c>
      <c r="CM15" s="15">
        <v>1.5004E-2</v>
      </c>
      <c r="CN15" s="15">
        <v>1.5583E-2</v>
      </c>
      <c r="CO15" s="16">
        <v>0</v>
      </c>
    </row>
    <row r="16" spans="1:93" x14ac:dyDescent="0.3">
      <c r="A16" s="15">
        <v>3.2111000000000001E-2</v>
      </c>
      <c r="B16" s="15">
        <v>7.3130000000000001E-2</v>
      </c>
      <c r="C16" s="15">
        <v>4.811E-2</v>
      </c>
      <c r="D16" s="15">
        <v>3.5138000000000003E-2</v>
      </c>
      <c r="E16" s="15">
        <v>0</v>
      </c>
      <c r="F16" s="15">
        <v>2.7081000000000001E-2</v>
      </c>
      <c r="G16" s="15">
        <v>0</v>
      </c>
      <c r="H16" s="15">
        <v>1.7675E-2</v>
      </c>
      <c r="I16" s="15">
        <v>8.5318000000000005E-2</v>
      </c>
      <c r="J16" s="15">
        <v>3.918E-2</v>
      </c>
      <c r="K16" s="15">
        <v>1.3893000000000001E-2</v>
      </c>
      <c r="L16" s="15">
        <v>1.933E-2</v>
      </c>
      <c r="M16" s="15">
        <v>0.131075</v>
      </c>
      <c r="N16" s="15">
        <v>3.5187999999999997E-2</v>
      </c>
      <c r="O16" s="15">
        <v>3.7088999999999997E-2</v>
      </c>
      <c r="P16" s="15">
        <v>4.9561000000000001E-2</v>
      </c>
      <c r="Q16" s="15">
        <v>5.5749E-2</v>
      </c>
      <c r="R16" s="15">
        <v>0.120474</v>
      </c>
      <c r="S16" s="15">
        <v>2.9347000000000002E-2</v>
      </c>
      <c r="T16" s="15">
        <v>3.9856999999999997E-2</v>
      </c>
      <c r="U16" s="15">
        <v>0</v>
      </c>
      <c r="V16" s="15">
        <v>0</v>
      </c>
      <c r="W16" s="15">
        <v>4.4359000000000003E-2</v>
      </c>
      <c r="X16" s="15">
        <v>4.6157999999999998E-2</v>
      </c>
      <c r="Y16" s="15">
        <v>7.4315999999999993E-2</v>
      </c>
      <c r="Z16" s="15">
        <v>2.7649E-2</v>
      </c>
      <c r="AA16" s="15">
        <v>5.4547999999999999E-2</v>
      </c>
      <c r="AB16" s="15">
        <v>8.5577E-2</v>
      </c>
      <c r="AC16" s="15">
        <v>6.4949999999999999E-3</v>
      </c>
      <c r="AD16" s="15">
        <v>1.8029E-2</v>
      </c>
      <c r="AE16" s="15">
        <v>6.4676999999999998E-2</v>
      </c>
      <c r="AF16" s="15">
        <v>5.9719999999999999E-3</v>
      </c>
      <c r="AG16" s="15">
        <v>6.3085000000000002E-2</v>
      </c>
      <c r="AH16" s="15">
        <v>3.0401000000000001E-2</v>
      </c>
      <c r="AI16" s="15">
        <v>2.2638999999999999E-2</v>
      </c>
      <c r="AJ16" s="15">
        <v>4.0614999999999998E-2</v>
      </c>
      <c r="AK16" s="15">
        <v>3.5971999999999997E-2</v>
      </c>
      <c r="AL16" s="15">
        <v>5.3400999999999997E-2</v>
      </c>
      <c r="AM16" s="15">
        <v>0.103445</v>
      </c>
      <c r="AN16" s="15">
        <v>6.3457E-2</v>
      </c>
      <c r="AO16" s="15">
        <v>1.2178E-2</v>
      </c>
      <c r="AP16" s="15">
        <v>5.3459E-2</v>
      </c>
      <c r="AQ16" s="15">
        <v>2.1665E-2</v>
      </c>
      <c r="AR16" s="15">
        <v>4.6553999999999998E-2</v>
      </c>
      <c r="AS16" s="15">
        <v>6.5203999999999998E-2</v>
      </c>
      <c r="AT16" s="15">
        <v>4.2744999999999998E-2</v>
      </c>
      <c r="AU16" s="15">
        <v>0</v>
      </c>
      <c r="AV16" s="15">
        <v>7.8155000000000002E-2</v>
      </c>
      <c r="AW16" s="15">
        <v>4.7954999999999998E-2</v>
      </c>
      <c r="AX16" s="15">
        <v>4.2035000000000003E-2</v>
      </c>
      <c r="AY16" s="15">
        <v>0</v>
      </c>
      <c r="AZ16" s="15">
        <v>7.0596000000000006E-2</v>
      </c>
      <c r="BA16" s="15">
        <v>6.6022999999999998E-2</v>
      </c>
      <c r="BB16" s="15">
        <v>4.3268000000000001E-2</v>
      </c>
      <c r="BC16" s="15">
        <v>3.9829000000000003E-2</v>
      </c>
      <c r="BD16" s="15">
        <v>4.4246000000000001E-2</v>
      </c>
      <c r="BE16" s="15">
        <v>2.0559999999999998E-2</v>
      </c>
      <c r="BF16" s="15">
        <v>0</v>
      </c>
      <c r="BG16" s="15">
        <v>2.4199999999999999E-2</v>
      </c>
      <c r="BH16" s="15">
        <v>2.5038000000000001E-2</v>
      </c>
      <c r="BI16" s="15">
        <v>3.1539999999999999E-2</v>
      </c>
      <c r="BJ16" s="15">
        <v>0</v>
      </c>
      <c r="BK16" s="15">
        <v>0</v>
      </c>
      <c r="BL16" s="15">
        <v>3.1747999999999998E-2</v>
      </c>
      <c r="BM16" s="15">
        <v>1.129E-2</v>
      </c>
      <c r="BN16" s="15">
        <v>8.3399000000000001E-2</v>
      </c>
      <c r="BO16" s="15">
        <v>4.2951000000000003E-2</v>
      </c>
      <c r="BP16" s="15">
        <v>7.2108000000000005E-2</v>
      </c>
      <c r="BQ16" s="15">
        <v>8.5254999999999997E-2</v>
      </c>
      <c r="BR16" s="15">
        <v>5.1756999999999997E-2</v>
      </c>
      <c r="BS16" s="15">
        <v>0.138958</v>
      </c>
      <c r="BT16" s="15">
        <v>0</v>
      </c>
      <c r="BU16" s="15">
        <v>3.8150000000000003E-2</v>
      </c>
      <c r="BV16" s="15">
        <v>1.9942000000000001E-2</v>
      </c>
      <c r="BW16" s="15">
        <v>6.0639999999999999E-2</v>
      </c>
      <c r="BX16" s="15">
        <v>4.1258999999999997E-2</v>
      </c>
      <c r="BY16" s="15">
        <v>3.2717999999999997E-2</v>
      </c>
      <c r="BZ16" s="15">
        <v>0</v>
      </c>
      <c r="CA16" s="15">
        <v>5.5812E-2</v>
      </c>
      <c r="CB16" s="15">
        <v>0</v>
      </c>
      <c r="CC16" s="15">
        <v>0</v>
      </c>
      <c r="CD16" s="15">
        <v>7.6404E-2</v>
      </c>
      <c r="CE16" s="15">
        <v>0</v>
      </c>
      <c r="CF16" s="15">
        <v>3.5586E-2</v>
      </c>
      <c r="CG16" s="15">
        <v>0</v>
      </c>
      <c r="CH16" s="15">
        <v>2.903E-2</v>
      </c>
      <c r="CI16" s="15">
        <v>2.4787E-2</v>
      </c>
      <c r="CJ16" s="15">
        <v>4.6110999999999999E-2</v>
      </c>
      <c r="CK16" s="15">
        <v>3.0284999999999999E-2</v>
      </c>
      <c r="CL16" s="15">
        <v>2.4013E-2</v>
      </c>
      <c r="CM16" s="15">
        <v>1.0503E-2</v>
      </c>
      <c r="CN16" s="15">
        <v>1.3395000000000001E-2</v>
      </c>
      <c r="CO16" s="16">
        <v>0</v>
      </c>
    </row>
    <row r="17" spans="1:93" x14ac:dyDescent="0.3">
      <c r="A17" s="15">
        <v>5.1623000000000002E-2</v>
      </c>
      <c r="B17" s="15">
        <v>7.1502999999999997E-2</v>
      </c>
      <c r="C17" s="15">
        <v>6.0854999999999999E-2</v>
      </c>
      <c r="D17" s="15">
        <v>2.7278E-2</v>
      </c>
      <c r="E17" s="15">
        <v>0</v>
      </c>
      <c r="F17" s="15">
        <v>2.0811E-2</v>
      </c>
      <c r="G17" s="15">
        <v>0</v>
      </c>
      <c r="H17" s="15">
        <v>2.0691000000000001E-2</v>
      </c>
      <c r="I17" s="15">
        <v>7.7990000000000004E-2</v>
      </c>
      <c r="J17" s="15">
        <v>6.8082000000000004E-2</v>
      </c>
      <c r="K17" s="15">
        <v>1.5687E-2</v>
      </c>
      <c r="L17" s="15">
        <v>1.1886000000000001E-2</v>
      </c>
      <c r="M17" s="15">
        <v>0.121295</v>
      </c>
      <c r="N17" s="15">
        <v>3.1706999999999999E-2</v>
      </c>
      <c r="O17" s="15">
        <v>3.5311000000000002E-2</v>
      </c>
      <c r="P17" s="15">
        <v>3.5486999999999998E-2</v>
      </c>
      <c r="Q17" s="15">
        <v>4.6948999999999998E-2</v>
      </c>
      <c r="R17" s="15">
        <v>0.10714</v>
      </c>
      <c r="S17" s="15">
        <v>2.8809000000000001E-2</v>
      </c>
      <c r="T17" s="15">
        <v>5.629E-2</v>
      </c>
      <c r="U17" s="15">
        <v>0</v>
      </c>
      <c r="V17" s="15">
        <v>0</v>
      </c>
      <c r="W17" s="15">
        <v>5.985E-2</v>
      </c>
      <c r="X17" s="15">
        <v>3.6157000000000002E-2</v>
      </c>
      <c r="Y17" s="15">
        <v>0</v>
      </c>
      <c r="Z17" s="15">
        <v>4.0497999999999999E-2</v>
      </c>
      <c r="AA17" s="15">
        <v>6.7284999999999998E-2</v>
      </c>
      <c r="AB17" s="15">
        <v>7.4201000000000003E-2</v>
      </c>
      <c r="AC17" s="15">
        <v>5.7939999999999997E-3</v>
      </c>
      <c r="AD17" s="15">
        <v>1.4788000000000001E-2</v>
      </c>
      <c r="AE17" s="15">
        <v>7.6248999999999997E-2</v>
      </c>
      <c r="AF17" s="15">
        <v>8.5070000000000007E-3</v>
      </c>
      <c r="AG17" s="15">
        <v>5.9908000000000003E-2</v>
      </c>
      <c r="AH17" s="15">
        <v>2.3932999999999999E-2</v>
      </c>
      <c r="AI17" s="15">
        <v>2.6924E-2</v>
      </c>
      <c r="AJ17" s="15">
        <v>3.5878E-2</v>
      </c>
      <c r="AK17" s="15">
        <v>2.7602999999999999E-2</v>
      </c>
      <c r="AL17" s="15">
        <v>3.7307E-2</v>
      </c>
      <c r="AM17" s="15">
        <v>0</v>
      </c>
      <c r="AN17" s="15">
        <v>4.5804999999999998E-2</v>
      </c>
      <c r="AO17" s="15">
        <v>1.2300999999999999E-2</v>
      </c>
      <c r="AP17" s="15">
        <v>6.59E-2</v>
      </c>
      <c r="AQ17" s="15">
        <v>2.2981999999999999E-2</v>
      </c>
      <c r="AR17" s="15">
        <v>2.9444000000000001E-2</v>
      </c>
      <c r="AS17" s="15">
        <v>0.114897</v>
      </c>
      <c r="AT17" s="15">
        <v>5.6371999999999998E-2</v>
      </c>
      <c r="AU17" s="15">
        <v>0</v>
      </c>
      <c r="AV17" s="15">
        <v>7.6303999999999997E-2</v>
      </c>
      <c r="AW17" s="15">
        <v>4.4878000000000001E-2</v>
      </c>
      <c r="AX17" s="15">
        <v>6.6309000000000007E-2</v>
      </c>
      <c r="AY17" s="15">
        <v>0</v>
      </c>
      <c r="AZ17" s="15">
        <v>4.4394000000000003E-2</v>
      </c>
      <c r="BA17" s="15">
        <v>5.9478000000000003E-2</v>
      </c>
      <c r="BB17" s="15">
        <v>5.9436999999999997E-2</v>
      </c>
      <c r="BC17" s="15">
        <v>3.4081E-2</v>
      </c>
      <c r="BD17" s="15">
        <v>4.7279000000000002E-2</v>
      </c>
      <c r="BE17" s="15">
        <v>2.7210000000000002E-2</v>
      </c>
      <c r="BF17" s="15">
        <v>0</v>
      </c>
      <c r="BG17" s="15">
        <v>0</v>
      </c>
      <c r="BH17" s="15">
        <v>2.2313E-2</v>
      </c>
      <c r="BI17" s="15">
        <v>3.3145000000000001E-2</v>
      </c>
      <c r="BJ17" s="15">
        <v>0</v>
      </c>
      <c r="BK17" s="15">
        <v>0</v>
      </c>
      <c r="BL17" s="15">
        <v>4.0738000000000003E-2</v>
      </c>
      <c r="BM17" s="15">
        <v>1.124E-2</v>
      </c>
      <c r="BN17" s="15">
        <v>8.8847999999999996E-2</v>
      </c>
      <c r="BO17" s="15">
        <v>3.3959000000000003E-2</v>
      </c>
      <c r="BP17" s="15">
        <v>7.1887000000000006E-2</v>
      </c>
      <c r="BQ17" s="15">
        <v>0.11136</v>
      </c>
      <c r="BR17" s="15">
        <v>5.0630000000000001E-2</v>
      </c>
      <c r="BS17" s="15">
        <v>0.13309499999999999</v>
      </c>
      <c r="BT17" s="15">
        <v>0</v>
      </c>
      <c r="BU17" s="15">
        <v>4.1796E-2</v>
      </c>
      <c r="BV17" s="15">
        <v>1.6246E-2</v>
      </c>
      <c r="BW17" s="15">
        <v>0</v>
      </c>
      <c r="BX17" s="15">
        <v>5.3626E-2</v>
      </c>
      <c r="BY17" s="15">
        <v>3.8879999999999998E-2</v>
      </c>
      <c r="BZ17" s="15">
        <v>0</v>
      </c>
      <c r="CA17" s="15">
        <v>6.2290999999999999E-2</v>
      </c>
      <c r="CB17" s="15">
        <v>0</v>
      </c>
      <c r="CC17" s="15">
        <v>0</v>
      </c>
      <c r="CD17" s="15">
        <v>7.5510999999999995E-2</v>
      </c>
      <c r="CE17" s="15">
        <v>0</v>
      </c>
      <c r="CF17" s="15">
        <v>6.1547999999999999E-2</v>
      </c>
      <c r="CG17" s="15">
        <v>0</v>
      </c>
      <c r="CH17" s="15">
        <v>2.6544000000000002E-2</v>
      </c>
      <c r="CI17" s="15">
        <v>2.0684999999999999E-2</v>
      </c>
      <c r="CJ17" s="15">
        <v>5.4593999999999997E-2</v>
      </c>
      <c r="CK17" s="15">
        <v>3.0612E-2</v>
      </c>
      <c r="CL17" s="15">
        <v>3.2518999999999999E-2</v>
      </c>
      <c r="CM17" s="15">
        <v>1.5214E-2</v>
      </c>
      <c r="CN17" s="15">
        <v>0</v>
      </c>
      <c r="CO17" s="16">
        <v>0</v>
      </c>
    </row>
    <row r="18" spans="1:93" x14ac:dyDescent="0.3">
      <c r="A18" s="15">
        <v>4.2714000000000002E-2</v>
      </c>
      <c r="B18" s="15">
        <v>5.9646999999999999E-2</v>
      </c>
      <c r="C18" s="15">
        <v>6.0509E-2</v>
      </c>
      <c r="D18" s="15">
        <v>3.6075999999999997E-2</v>
      </c>
      <c r="E18" s="15">
        <v>0</v>
      </c>
      <c r="F18" s="15">
        <v>2.5406000000000001E-2</v>
      </c>
      <c r="G18" s="15">
        <v>0</v>
      </c>
      <c r="H18" s="15">
        <v>1.3106E-2</v>
      </c>
      <c r="I18" s="15">
        <v>5.1388000000000003E-2</v>
      </c>
      <c r="J18" s="15">
        <v>5.5916E-2</v>
      </c>
      <c r="K18" s="15">
        <v>1.6923000000000001E-2</v>
      </c>
      <c r="L18" s="15">
        <v>1.2264000000000001E-2</v>
      </c>
      <c r="M18" s="15">
        <v>0.10932699999999999</v>
      </c>
      <c r="N18" s="15">
        <v>3.0332000000000001E-2</v>
      </c>
      <c r="O18" s="15">
        <v>4.5109999999999997E-2</v>
      </c>
      <c r="P18" s="15">
        <v>5.4559999999999997E-2</v>
      </c>
      <c r="Q18" s="15">
        <v>4.4299999999999999E-2</v>
      </c>
      <c r="R18" s="15">
        <v>7.0361999999999994E-2</v>
      </c>
      <c r="S18" s="15">
        <v>2.6988000000000002E-2</v>
      </c>
      <c r="T18" s="15">
        <v>4.3802000000000001E-2</v>
      </c>
      <c r="U18" s="15">
        <v>0</v>
      </c>
      <c r="V18" s="15">
        <v>0</v>
      </c>
      <c r="W18" s="15">
        <v>4.9343999999999999E-2</v>
      </c>
      <c r="X18" s="15">
        <v>4.0364999999999998E-2</v>
      </c>
      <c r="Y18" s="15">
        <v>0</v>
      </c>
      <c r="Z18" s="15">
        <v>4.0313000000000002E-2</v>
      </c>
      <c r="AA18" s="15">
        <v>6.7519999999999997E-2</v>
      </c>
      <c r="AB18" s="15">
        <v>5.7734000000000001E-2</v>
      </c>
      <c r="AC18" s="15">
        <v>6.3029999999999996E-3</v>
      </c>
      <c r="AD18" s="15">
        <v>2.0135E-2</v>
      </c>
      <c r="AE18" s="15">
        <v>7.2692999999999994E-2</v>
      </c>
      <c r="AF18" s="15">
        <v>7.6790000000000001E-3</v>
      </c>
      <c r="AG18" s="15">
        <v>4.1817E-2</v>
      </c>
      <c r="AH18" s="15">
        <v>2.8406000000000001E-2</v>
      </c>
      <c r="AI18" s="15">
        <v>3.8913999999999997E-2</v>
      </c>
      <c r="AJ18" s="15">
        <v>3.1420999999999998E-2</v>
      </c>
      <c r="AK18" s="15">
        <v>2.3338999999999999E-2</v>
      </c>
      <c r="AL18" s="15">
        <v>5.3794000000000002E-2</v>
      </c>
      <c r="AM18" s="15">
        <v>0</v>
      </c>
      <c r="AN18" s="15">
        <v>0</v>
      </c>
      <c r="AO18" s="15">
        <v>8.4790000000000004E-3</v>
      </c>
      <c r="AP18" s="15">
        <v>3.9217000000000002E-2</v>
      </c>
      <c r="AQ18" s="15">
        <v>2.1786E-2</v>
      </c>
      <c r="AR18" s="15">
        <v>5.0887000000000002E-2</v>
      </c>
      <c r="AS18" s="15">
        <v>0.10336099999999999</v>
      </c>
      <c r="AT18" s="15">
        <v>3.7004000000000002E-2</v>
      </c>
      <c r="AU18" s="15">
        <v>0</v>
      </c>
      <c r="AV18" s="15">
        <v>8.5503999999999997E-2</v>
      </c>
      <c r="AW18" s="15">
        <v>5.0432999999999999E-2</v>
      </c>
      <c r="AX18" s="15">
        <v>6.6171999999999995E-2</v>
      </c>
      <c r="AY18" s="15">
        <v>0</v>
      </c>
      <c r="AZ18" s="15">
        <v>8.5324999999999998E-2</v>
      </c>
      <c r="BA18" s="15">
        <v>4.4304000000000003E-2</v>
      </c>
      <c r="BB18" s="15">
        <v>5.2580000000000002E-2</v>
      </c>
      <c r="BC18" s="15">
        <v>3.5497000000000001E-2</v>
      </c>
      <c r="BD18" s="15">
        <v>0</v>
      </c>
      <c r="BE18" s="15">
        <v>1.9657000000000001E-2</v>
      </c>
      <c r="BF18" s="15">
        <v>0</v>
      </c>
      <c r="BG18" s="15">
        <v>0</v>
      </c>
      <c r="BH18" s="15">
        <v>0</v>
      </c>
      <c r="BI18" s="15">
        <v>2.4358000000000001E-2</v>
      </c>
      <c r="BJ18" s="15">
        <v>0</v>
      </c>
      <c r="BK18" s="15">
        <v>0</v>
      </c>
      <c r="BL18" s="15">
        <v>2.9919999999999999E-2</v>
      </c>
      <c r="BM18" s="15">
        <v>1.0299000000000001E-2</v>
      </c>
      <c r="BN18" s="15">
        <v>7.0054000000000005E-2</v>
      </c>
      <c r="BO18" s="15">
        <v>3.4071999999999998E-2</v>
      </c>
      <c r="BP18" s="15">
        <v>8.2413E-2</v>
      </c>
      <c r="BQ18" s="15">
        <v>9.9507999999999999E-2</v>
      </c>
      <c r="BR18" s="15">
        <v>2.6071E-2</v>
      </c>
      <c r="BS18" s="15">
        <v>0.119765</v>
      </c>
      <c r="BT18" s="15">
        <v>0</v>
      </c>
      <c r="BU18" s="15">
        <v>5.1407000000000001E-2</v>
      </c>
      <c r="BV18" s="15">
        <v>1.7825000000000001E-2</v>
      </c>
      <c r="BW18" s="15">
        <v>0</v>
      </c>
      <c r="BX18" s="15">
        <v>5.2557E-2</v>
      </c>
      <c r="BY18" s="15">
        <v>3.6963999999999997E-2</v>
      </c>
      <c r="BZ18" s="15">
        <v>0</v>
      </c>
      <c r="CA18" s="15">
        <v>4.1896999999999997E-2</v>
      </c>
      <c r="CB18" s="15">
        <v>0</v>
      </c>
      <c r="CC18" s="15">
        <v>0</v>
      </c>
      <c r="CD18" s="15">
        <v>7.5231000000000006E-2</v>
      </c>
      <c r="CE18" s="15">
        <v>0</v>
      </c>
      <c r="CF18" s="15">
        <v>6.1498999999999998E-2</v>
      </c>
      <c r="CG18" s="15">
        <v>0</v>
      </c>
      <c r="CH18" s="15">
        <v>2.2630999999999998E-2</v>
      </c>
      <c r="CI18" s="15">
        <v>2.4427999999999998E-2</v>
      </c>
      <c r="CJ18" s="15">
        <v>4.5976999999999997E-2</v>
      </c>
      <c r="CK18" s="15">
        <v>2.9389999999999999E-2</v>
      </c>
      <c r="CL18" s="15">
        <v>2.9770000000000001E-2</v>
      </c>
      <c r="CM18" s="15">
        <v>1.2978E-2</v>
      </c>
      <c r="CN18" s="15">
        <v>0</v>
      </c>
      <c r="CO18" s="16">
        <v>0</v>
      </c>
    </row>
    <row r="19" spans="1:93" x14ac:dyDescent="0.3">
      <c r="A19" s="15">
        <v>4.7951000000000001E-2</v>
      </c>
      <c r="B19" s="15">
        <v>7.3578000000000005E-2</v>
      </c>
      <c r="C19" s="15">
        <v>6.1408999999999998E-2</v>
      </c>
      <c r="D19" s="15">
        <v>3.5247000000000001E-2</v>
      </c>
      <c r="E19" s="15">
        <v>0</v>
      </c>
      <c r="F19" s="15">
        <v>2.2932000000000001E-2</v>
      </c>
      <c r="G19" s="15">
        <v>0</v>
      </c>
      <c r="H19" s="15">
        <v>1.5965E-2</v>
      </c>
      <c r="I19" s="15">
        <v>8.9160000000000003E-2</v>
      </c>
      <c r="J19" s="15">
        <v>5.1577999999999999E-2</v>
      </c>
      <c r="K19" s="15">
        <v>1.6893999999999999E-2</v>
      </c>
      <c r="L19" s="15">
        <v>1.6764000000000001E-2</v>
      </c>
      <c r="M19" s="15">
        <v>0</v>
      </c>
      <c r="N19" s="15">
        <v>2.4504999999999999E-2</v>
      </c>
      <c r="O19" s="15">
        <v>4.5719000000000003E-2</v>
      </c>
      <c r="P19" s="15">
        <v>5.3948999999999997E-2</v>
      </c>
      <c r="Q19" s="15">
        <v>3.8626000000000001E-2</v>
      </c>
      <c r="R19" s="15">
        <v>0.102557</v>
      </c>
      <c r="S19" s="15">
        <v>2.4258999999999999E-2</v>
      </c>
      <c r="T19" s="15">
        <v>5.7162999999999999E-2</v>
      </c>
      <c r="U19" s="15">
        <v>0</v>
      </c>
      <c r="V19" s="15">
        <v>0</v>
      </c>
      <c r="W19" s="15">
        <v>6.2268999999999998E-2</v>
      </c>
      <c r="X19" s="15">
        <v>4.0922E-2</v>
      </c>
      <c r="Y19" s="15">
        <v>0</v>
      </c>
      <c r="Z19" s="15">
        <v>4.1131000000000001E-2</v>
      </c>
      <c r="AA19" s="15">
        <v>0.105435</v>
      </c>
      <c r="AB19" s="15">
        <v>7.8071000000000002E-2</v>
      </c>
      <c r="AC19" s="15">
        <v>7.4830000000000001E-3</v>
      </c>
      <c r="AD19" s="15">
        <v>1.5540999999999999E-2</v>
      </c>
      <c r="AE19" s="15">
        <v>6.9383E-2</v>
      </c>
      <c r="AF19" s="15">
        <v>7.3740000000000003E-3</v>
      </c>
      <c r="AG19" s="15">
        <v>6.5130999999999994E-2</v>
      </c>
      <c r="AH19" s="15">
        <v>3.1137999999999999E-2</v>
      </c>
      <c r="AI19" s="15">
        <v>3.9217000000000002E-2</v>
      </c>
      <c r="AJ19" s="15">
        <v>4.7587999999999998E-2</v>
      </c>
      <c r="AK19" s="15">
        <v>2.9047E-2</v>
      </c>
      <c r="AL19" s="15">
        <v>5.3427000000000002E-2</v>
      </c>
      <c r="AM19" s="15">
        <v>0</v>
      </c>
      <c r="AN19" s="15">
        <v>0</v>
      </c>
      <c r="AO19" s="15">
        <v>1.1969E-2</v>
      </c>
      <c r="AP19" s="15">
        <v>5.1094000000000001E-2</v>
      </c>
      <c r="AQ19" s="15">
        <v>1.1509999999999999E-2</v>
      </c>
      <c r="AR19" s="15">
        <v>4.6766000000000002E-2</v>
      </c>
      <c r="AS19" s="15">
        <v>9.7836000000000006E-2</v>
      </c>
      <c r="AT19" s="15">
        <v>5.5382000000000001E-2</v>
      </c>
      <c r="AU19" s="15">
        <v>0</v>
      </c>
      <c r="AV19" s="15">
        <v>5.6710999999999998E-2</v>
      </c>
      <c r="AW19" s="15">
        <v>4.8702000000000002E-2</v>
      </c>
      <c r="AX19" s="15">
        <v>4.4456000000000002E-2</v>
      </c>
      <c r="AY19" s="15">
        <v>0</v>
      </c>
      <c r="AZ19" s="15">
        <v>5.8230999999999998E-2</v>
      </c>
      <c r="BA19" s="15">
        <v>6.5708000000000003E-2</v>
      </c>
      <c r="BB19" s="15">
        <v>6.1800000000000001E-2</v>
      </c>
      <c r="BC19" s="15">
        <v>2.6705E-2</v>
      </c>
      <c r="BD19" s="15">
        <v>0</v>
      </c>
      <c r="BE19" s="15">
        <v>3.0707999999999999E-2</v>
      </c>
      <c r="BF19" s="15">
        <v>0</v>
      </c>
      <c r="BG19" s="15">
        <v>0</v>
      </c>
      <c r="BH19" s="15">
        <v>0</v>
      </c>
      <c r="BI19" s="15">
        <v>1.8700999999999999E-2</v>
      </c>
      <c r="BJ19" s="15">
        <v>0</v>
      </c>
      <c r="BK19" s="15">
        <v>0</v>
      </c>
      <c r="BL19" s="15">
        <v>2.5878999999999999E-2</v>
      </c>
      <c r="BM19" s="15">
        <v>0</v>
      </c>
      <c r="BN19" s="15">
        <v>5.7416000000000002E-2</v>
      </c>
      <c r="BO19" s="15">
        <v>3.388E-2</v>
      </c>
      <c r="BP19" s="15">
        <v>5.2644000000000003E-2</v>
      </c>
      <c r="BQ19" s="15">
        <v>8.8625999999999996E-2</v>
      </c>
      <c r="BR19" s="15">
        <v>0</v>
      </c>
      <c r="BS19" s="15">
        <v>9.1964000000000004E-2</v>
      </c>
      <c r="BT19" s="15">
        <v>0</v>
      </c>
      <c r="BU19" s="15">
        <v>3.857E-2</v>
      </c>
      <c r="BV19" s="15">
        <v>1.9810999999999999E-2</v>
      </c>
      <c r="BW19" s="15">
        <v>0</v>
      </c>
      <c r="BX19" s="15">
        <v>3.4571999999999999E-2</v>
      </c>
      <c r="BY19" s="15">
        <v>0</v>
      </c>
      <c r="BZ19" s="15">
        <v>0</v>
      </c>
      <c r="CA19" s="15">
        <v>6.1516000000000001E-2</v>
      </c>
      <c r="CB19" s="15">
        <v>0</v>
      </c>
      <c r="CC19" s="15">
        <v>0</v>
      </c>
      <c r="CD19" s="15">
        <v>7.5231000000000006E-2</v>
      </c>
      <c r="CE19" s="15">
        <v>0</v>
      </c>
      <c r="CF19" s="15">
        <v>5.8999999999999997E-2</v>
      </c>
      <c r="CG19" s="15">
        <v>0</v>
      </c>
      <c r="CH19" s="15">
        <v>2.8981E-2</v>
      </c>
      <c r="CI19" s="15">
        <v>2.0594000000000001E-2</v>
      </c>
      <c r="CJ19" s="15">
        <v>5.2213000000000002E-2</v>
      </c>
      <c r="CK19" s="15">
        <v>2.0915E-2</v>
      </c>
      <c r="CL19" s="15">
        <v>1.9574000000000001E-2</v>
      </c>
      <c r="CM19" s="15">
        <v>1.3624000000000001E-2</v>
      </c>
      <c r="CN19" s="15">
        <v>0</v>
      </c>
      <c r="CO19" s="16">
        <v>0</v>
      </c>
    </row>
    <row r="20" spans="1:93" x14ac:dyDescent="0.3">
      <c r="A20" s="15">
        <v>3.4471000000000002E-2</v>
      </c>
      <c r="B20" s="15">
        <v>7.2344000000000006E-2</v>
      </c>
      <c r="C20" s="15">
        <v>6.1103999999999999E-2</v>
      </c>
      <c r="D20" s="15">
        <v>0</v>
      </c>
      <c r="E20" s="15">
        <v>0</v>
      </c>
      <c r="F20" s="15">
        <v>2.1576000000000001E-2</v>
      </c>
      <c r="G20" s="15">
        <v>0</v>
      </c>
      <c r="H20" s="15">
        <v>1.7749000000000001E-2</v>
      </c>
      <c r="I20" s="15">
        <v>9.0263999999999997E-2</v>
      </c>
      <c r="J20" s="15">
        <v>4.8182999999999997E-2</v>
      </c>
      <c r="K20" s="15">
        <v>1.2503E-2</v>
      </c>
      <c r="L20" s="15">
        <v>1.9365E-2</v>
      </c>
      <c r="M20" s="15">
        <v>0</v>
      </c>
      <c r="N20" s="15">
        <v>0</v>
      </c>
      <c r="O20" s="15">
        <v>4.5404E-2</v>
      </c>
      <c r="P20" s="15">
        <v>0</v>
      </c>
      <c r="Q20" s="15">
        <v>4.2622E-2</v>
      </c>
      <c r="R20" s="15">
        <v>0.119034</v>
      </c>
      <c r="S20" s="15">
        <v>2.3223000000000001E-2</v>
      </c>
      <c r="T20" s="15">
        <v>6.2682000000000002E-2</v>
      </c>
      <c r="U20" s="15">
        <v>0</v>
      </c>
      <c r="V20" s="15">
        <v>0</v>
      </c>
      <c r="W20" s="15">
        <v>6.2520999999999993E-2</v>
      </c>
      <c r="X20" s="15">
        <v>4.7657999999999999E-2</v>
      </c>
      <c r="Y20" s="15">
        <v>0</v>
      </c>
      <c r="Z20" s="15">
        <v>3.5719000000000001E-2</v>
      </c>
      <c r="AA20" s="15">
        <v>9.5388000000000001E-2</v>
      </c>
      <c r="AB20" s="15">
        <v>8.4648000000000001E-2</v>
      </c>
      <c r="AC20" s="15">
        <v>4.8180000000000002E-3</v>
      </c>
      <c r="AD20" s="15">
        <v>1.6899000000000001E-2</v>
      </c>
      <c r="AE20" s="15">
        <v>3.9523999999999997E-2</v>
      </c>
      <c r="AF20" s="15">
        <v>7.9039999999999996E-3</v>
      </c>
      <c r="AG20" s="15">
        <v>6.0782000000000003E-2</v>
      </c>
      <c r="AH20" s="15">
        <v>2.5677999999999999E-2</v>
      </c>
      <c r="AI20" s="15">
        <v>3.8642999999999997E-2</v>
      </c>
      <c r="AJ20" s="15">
        <v>3.2945000000000002E-2</v>
      </c>
      <c r="AK20" s="15">
        <v>2.8881E-2</v>
      </c>
      <c r="AL20" s="15">
        <v>3.5923999999999998E-2</v>
      </c>
      <c r="AM20" s="15">
        <v>0</v>
      </c>
      <c r="AN20" s="15">
        <v>0</v>
      </c>
      <c r="AO20" s="15">
        <v>1.5107000000000001E-2</v>
      </c>
      <c r="AP20" s="15">
        <v>6.8572999999999995E-2</v>
      </c>
      <c r="AQ20" s="15">
        <v>1.4970000000000001E-2</v>
      </c>
      <c r="AR20" s="15">
        <v>3.2954999999999998E-2</v>
      </c>
      <c r="AS20" s="15">
        <v>0.101494</v>
      </c>
      <c r="AT20" s="15">
        <v>4.6109999999999998E-2</v>
      </c>
      <c r="AU20" s="15">
        <v>0</v>
      </c>
      <c r="AV20" s="15">
        <v>5.1709999999999999E-2</v>
      </c>
      <c r="AW20" s="15">
        <v>4.0555000000000001E-2</v>
      </c>
      <c r="AX20" s="15">
        <v>4.4759E-2</v>
      </c>
      <c r="AY20" s="15">
        <v>0</v>
      </c>
      <c r="AZ20" s="15">
        <v>8.6410000000000001E-2</v>
      </c>
      <c r="BA20" s="15">
        <v>3.5272999999999999E-2</v>
      </c>
      <c r="BB20" s="15">
        <v>5.4024999999999997E-2</v>
      </c>
      <c r="BC20" s="15">
        <v>2.6894000000000001E-2</v>
      </c>
      <c r="BD20" s="15">
        <v>0</v>
      </c>
      <c r="BE20" s="15">
        <v>2.8310999999999999E-2</v>
      </c>
      <c r="BF20" s="15">
        <v>0</v>
      </c>
      <c r="BG20" s="15">
        <v>0</v>
      </c>
      <c r="BH20" s="15">
        <v>0</v>
      </c>
      <c r="BI20" s="15">
        <v>2.2832999999999999E-2</v>
      </c>
      <c r="BJ20" s="15">
        <v>0</v>
      </c>
      <c r="BK20" s="15">
        <v>0</v>
      </c>
      <c r="BL20" s="15">
        <v>3.6963999999999997E-2</v>
      </c>
      <c r="BM20" s="15">
        <v>0</v>
      </c>
      <c r="BN20" s="15">
        <v>7.0261000000000004E-2</v>
      </c>
      <c r="BO20" s="15">
        <v>3.7408999999999998E-2</v>
      </c>
      <c r="BP20" s="15">
        <v>8.0403000000000002E-2</v>
      </c>
      <c r="BQ20" s="15">
        <v>0.101326</v>
      </c>
      <c r="BR20" s="15">
        <v>0</v>
      </c>
      <c r="BS20" s="15">
        <v>9.0587000000000001E-2</v>
      </c>
      <c r="BT20" s="15">
        <v>0</v>
      </c>
      <c r="BU20" s="15">
        <v>3.8302999999999997E-2</v>
      </c>
      <c r="BV20" s="15">
        <v>1.3103E-2</v>
      </c>
      <c r="BW20" s="15">
        <v>0</v>
      </c>
      <c r="BX20" s="15">
        <v>4.0675000000000003E-2</v>
      </c>
      <c r="BY20" s="15">
        <v>0</v>
      </c>
      <c r="BZ20" s="15">
        <v>0</v>
      </c>
      <c r="CA20" s="15">
        <v>6.0517000000000001E-2</v>
      </c>
      <c r="CB20" s="15">
        <v>0</v>
      </c>
      <c r="CC20" s="15">
        <v>0</v>
      </c>
      <c r="CD20" s="15">
        <v>7.7779000000000001E-2</v>
      </c>
      <c r="CE20" s="15">
        <v>0</v>
      </c>
      <c r="CF20" s="15">
        <v>6.0247000000000002E-2</v>
      </c>
      <c r="CG20" s="15">
        <v>0</v>
      </c>
      <c r="CH20" s="15">
        <v>0</v>
      </c>
      <c r="CI20" s="15">
        <v>0</v>
      </c>
      <c r="CJ20" s="15">
        <v>5.3291999999999999E-2</v>
      </c>
      <c r="CK20" s="15">
        <v>2.5735000000000001E-2</v>
      </c>
      <c r="CL20" s="15">
        <v>2.5541999999999999E-2</v>
      </c>
      <c r="CM20" s="15">
        <v>1.0278000000000001E-2</v>
      </c>
      <c r="CN20" s="15">
        <v>0</v>
      </c>
      <c r="CO20" s="16">
        <v>0</v>
      </c>
    </row>
    <row r="21" spans="1:93" x14ac:dyDescent="0.3">
      <c r="A21" s="15">
        <v>3.2226999999999999E-2</v>
      </c>
      <c r="B21" s="15">
        <v>5.5962999999999999E-2</v>
      </c>
      <c r="C21" s="15">
        <v>5.8552E-2</v>
      </c>
      <c r="D21" s="15">
        <v>0</v>
      </c>
      <c r="E21" s="15">
        <v>0</v>
      </c>
      <c r="F21" s="15">
        <v>2.0955999999999999E-2</v>
      </c>
      <c r="G21" s="15">
        <v>0</v>
      </c>
      <c r="H21" s="15">
        <v>2.3133999999999998E-2</v>
      </c>
      <c r="I21" s="15">
        <v>7.7268000000000003E-2</v>
      </c>
      <c r="J21" s="15">
        <v>4.3999999999999997E-2</v>
      </c>
      <c r="K21" s="15">
        <v>1.2668E-2</v>
      </c>
      <c r="L21" s="15">
        <v>1.5956999999999999E-2</v>
      </c>
      <c r="M21" s="15">
        <v>0</v>
      </c>
      <c r="N21" s="15">
        <v>0</v>
      </c>
      <c r="O21" s="15">
        <v>4.6352999999999998E-2</v>
      </c>
      <c r="P21" s="15">
        <v>0</v>
      </c>
      <c r="Q21" s="15">
        <v>4.2320000000000003E-2</v>
      </c>
      <c r="R21" s="15">
        <v>9.9961999999999995E-2</v>
      </c>
      <c r="S21" s="15">
        <v>1.9900000000000001E-2</v>
      </c>
      <c r="T21" s="15">
        <v>5.9798999999999998E-2</v>
      </c>
      <c r="U21" s="15">
        <v>0</v>
      </c>
      <c r="V21" s="15">
        <v>0</v>
      </c>
      <c r="W21" s="15">
        <v>5.0349999999999999E-2</v>
      </c>
      <c r="X21" s="15">
        <v>4.0836999999999998E-2</v>
      </c>
      <c r="Y21" s="15">
        <v>0</v>
      </c>
      <c r="Z21" s="15">
        <v>3.4949000000000001E-2</v>
      </c>
      <c r="AA21" s="15">
        <v>8.5433999999999996E-2</v>
      </c>
      <c r="AB21" s="15">
        <v>6.4961000000000005E-2</v>
      </c>
      <c r="AC21" s="15">
        <v>5.7990000000000003E-3</v>
      </c>
      <c r="AD21" s="15">
        <v>1.5755999999999999E-2</v>
      </c>
      <c r="AE21" s="15">
        <v>7.2939000000000004E-2</v>
      </c>
      <c r="AF21" s="15">
        <v>7.463E-3</v>
      </c>
      <c r="AG21" s="15">
        <v>6.2618999999999994E-2</v>
      </c>
      <c r="AH21" s="15">
        <v>3.0072000000000002E-2</v>
      </c>
      <c r="AI21" s="15">
        <v>3.8948000000000003E-2</v>
      </c>
      <c r="AJ21" s="15">
        <v>3.2945000000000002E-2</v>
      </c>
      <c r="AK21" s="15">
        <v>3.7678999999999997E-2</v>
      </c>
      <c r="AL21" s="15">
        <v>0</v>
      </c>
      <c r="AM21" s="15">
        <v>0</v>
      </c>
      <c r="AN21" s="15">
        <v>0</v>
      </c>
      <c r="AO21" s="15">
        <v>1.2689000000000001E-2</v>
      </c>
      <c r="AP21" s="15">
        <v>4.4441000000000001E-2</v>
      </c>
      <c r="AQ21" s="15">
        <v>1.0107E-2</v>
      </c>
      <c r="AR21" s="15">
        <v>4.6830999999999998E-2</v>
      </c>
      <c r="AS21" s="15">
        <v>0.1216</v>
      </c>
      <c r="AT21" s="15">
        <v>6.4935999999999994E-2</v>
      </c>
      <c r="AU21" s="15">
        <v>0</v>
      </c>
      <c r="AV21" s="15">
        <v>5.1411999999999999E-2</v>
      </c>
      <c r="AW21" s="15">
        <v>3.6262999999999997E-2</v>
      </c>
      <c r="AX21" s="15">
        <v>0</v>
      </c>
      <c r="AY21" s="15">
        <v>0</v>
      </c>
      <c r="AZ21" s="15">
        <v>8.5751999999999995E-2</v>
      </c>
      <c r="BA21" s="15">
        <v>0</v>
      </c>
      <c r="BB21" s="15">
        <v>5.6973000000000003E-2</v>
      </c>
      <c r="BC21" s="15">
        <v>2.5433999999999998E-2</v>
      </c>
      <c r="BD21" s="15">
        <v>0</v>
      </c>
      <c r="BE21" s="15">
        <v>3.0113999999999998E-2</v>
      </c>
      <c r="BF21" s="15">
        <v>0</v>
      </c>
      <c r="BG21" s="15">
        <v>0</v>
      </c>
      <c r="BH21" s="15">
        <v>0</v>
      </c>
      <c r="BI21" s="15">
        <v>3.1566999999999998E-2</v>
      </c>
      <c r="BJ21" s="15">
        <v>0</v>
      </c>
      <c r="BK21" s="15">
        <v>0</v>
      </c>
      <c r="BL21" s="15">
        <v>4.7163999999999998E-2</v>
      </c>
      <c r="BM21" s="15">
        <v>0</v>
      </c>
      <c r="BN21" s="15">
        <v>6.6812999999999997E-2</v>
      </c>
      <c r="BO21" s="15">
        <v>3.3369000000000003E-2</v>
      </c>
      <c r="BP21" s="15">
        <v>7.6921000000000003E-2</v>
      </c>
      <c r="BQ21" s="15">
        <v>7.7732999999999997E-2</v>
      </c>
      <c r="BR21" s="15">
        <v>0</v>
      </c>
      <c r="BS21" s="15">
        <v>9.1356000000000007E-2</v>
      </c>
      <c r="BT21" s="15">
        <v>0</v>
      </c>
      <c r="BU21" s="15">
        <v>4.7891000000000003E-2</v>
      </c>
      <c r="BV21" s="15">
        <v>1.7825000000000001E-2</v>
      </c>
      <c r="BW21" s="15">
        <v>0</v>
      </c>
      <c r="BX21" s="15">
        <v>5.1325000000000003E-2</v>
      </c>
      <c r="BY21" s="15">
        <v>0</v>
      </c>
      <c r="BZ21" s="15">
        <v>0</v>
      </c>
      <c r="CA21" s="15">
        <v>5.1624999999999997E-2</v>
      </c>
      <c r="CB21" s="15">
        <v>0</v>
      </c>
      <c r="CC21" s="15">
        <v>0</v>
      </c>
      <c r="CD21" s="15">
        <v>7.3530999999999999E-2</v>
      </c>
      <c r="CE21" s="15">
        <v>0</v>
      </c>
      <c r="CF21" s="15">
        <v>5.3823999999999997E-2</v>
      </c>
      <c r="CG21" s="15">
        <v>0</v>
      </c>
      <c r="CH21" s="15">
        <v>0</v>
      </c>
      <c r="CI21" s="15">
        <v>0</v>
      </c>
      <c r="CJ21" s="15">
        <v>5.0791999999999997E-2</v>
      </c>
      <c r="CK21" s="15">
        <v>2.7524E-2</v>
      </c>
      <c r="CL21" s="15">
        <v>2.9978000000000001E-2</v>
      </c>
      <c r="CM21" s="15">
        <v>1.3953E-2</v>
      </c>
      <c r="CN21" s="15">
        <v>0</v>
      </c>
      <c r="CO21" s="16">
        <v>0</v>
      </c>
    </row>
    <row r="22" spans="1:93" x14ac:dyDescent="0.3">
      <c r="A22" s="15">
        <v>5.1458999999999998E-2</v>
      </c>
      <c r="B22" s="15">
        <v>6.8981000000000001E-2</v>
      </c>
      <c r="C22" s="15">
        <v>5.9965999999999998E-2</v>
      </c>
      <c r="D22" s="15">
        <v>0</v>
      </c>
      <c r="E22" s="15">
        <v>0</v>
      </c>
      <c r="F22" s="15">
        <v>2.1981000000000001E-2</v>
      </c>
      <c r="G22" s="15">
        <v>0</v>
      </c>
      <c r="H22" s="15">
        <v>0</v>
      </c>
      <c r="I22" s="15">
        <v>5.1274E-2</v>
      </c>
      <c r="J22" s="15">
        <v>4.2727000000000001E-2</v>
      </c>
      <c r="K22" s="15">
        <v>1.2638999999999999E-2</v>
      </c>
      <c r="L22" s="15">
        <v>1.7909999999999999E-2</v>
      </c>
      <c r="M22" s="15">
        <v>0</v>
      </c>
      <c r="N22" s="15">
        <v>0</v>
      </c>
      <c r="O22" s="15">
        <v>4.1917999999999997E-2</v>
      </c>
      <c r="P22" s="15">
        <v>0</v>
      </c>
      <c r="Q22" s="15">
        <v>4.2528000000000003E-2</v>
      </c>
      <c r="R22" s="15">
        <v>0.120369</v>
      </c>
      <c r="S22" s="15">
        <v>2.0086E-2</v>
      </c>
      <c r="T22" s="15">
        <v>3.8755999999999999E-2</v>
      </c>
      <c r="U22" s="15">
        <v>0</v>
      </c>
      <c r="V22" s="15">
        <v>0</v>
      </c>
      <c r="W22" s="15">
        <v>0</v>
      </c>
      <c r="X22" s="15">
        <v>4.1196999999999998E-2</v>
      </c>
      <c r="Y22" s="15">
        <v>0</v>
      </c>
      <c r="Z22" s="15">
        <v>2.5016E-2</v>
      </c>
      <c r="AA22" s="15">
        <v>5.5543000000000002E-2</v>
      </c>
      <c r="AB22" s="15">
        <v>7.4562000000000003E-2</v>
      </c>
      <c r="AC22" s="15">
        <v>6.6010000000000001E-3</v>
      </c>
      <c r="AD22" s="15">
        <v>2.2114000000000002E-2</v>
      </c>
      <c r="AE22" s="15">
        <v>7.1680999999999995E-2</v>
      </c>
      <c r="AF22" s="15">
        <v>8.0330000000000002E-3</v>
      </c>
      <c r="AG22" s="15">
        <v>6.0893000000000003E-2</v>
      </c>
      <c r="AH22" s="15">
        <v>2.8504999999999999E-2</v>
      </c>
      <c r="AI22" s="15">
        <v>3.0432000000000001E-2</v>
      </c>
      <c r="AJ22" s="15">
        <v>3.2986000000000001E-2</v>
      </c>
      <c r="AK22" s="15">
        <v>2.3338999999999999E-2</v>
      </c>
      <c r="AL22" s="15">
        <v>0</v>
      </c>
      <c r="AM22" s="15">
        <v>0</v>
      </c>
      <c r="AN22" s="15">
        <v>0</v>
      </c>
      <c r="AO22" s="15">
        <v>1.2132E-2</v>
      </c>
      <c r="AP22" s="15">
        <v>6.5799999999999997E-2</v>
      </c>
      <c r="AQ22" s="15">
        <v>1.0781000000000001E-2</v>
      </c>
      <c r="AR22" s="15">
        <v>0</v>
      </c>
      <c r="AS22" s="15">
        <v>8.1004000000000007E-2</v>
      </c>
      <c r="AT22" s="15">
        <v>5.6757000000000002E-2</v>
      </c>
      <c r="AU22" s="15">
        <v>0</v>
      </c>
      <c r="AV22" s="15">
        <v>5.1895999999999998E-2</v>
      </c>
      <c r="AW22" s="15">
        <v>4.9924000000000003E-2</v>
      </c>
      <c r="AX22" s="15">
        <v>0</v>
      </c>
      <c r="AY22" s="15">
        <v>0</v>
      </c>
      <c r="AZ22" s="15">
        <v>8.4459000000000006E-2</v>
      </c>
      <c r="BA22" s="15">
        <v>0</v>
      </c>
      <c r="BB22" s="15">
        <v>5.3702E-2</v>
      </c>
      <c r="BC22" s="15">
        <v>2.5614000000000001E-2</v>
      </c>
      <c r="BD22" s="15">
        <v>0</v>
      </c>
      <c r="BE22" s="15">
        <v>2.1180999999999998E-2</v>
      </c>
      <c r="BF22" s="15">
        <v>0</v>
      </c>
      <c r="BG22" s="15">
        <v>0</v>
      </c>
      <c r="BH22" s="15">
        <v>0</v>
      </c>
      <c r="BI22" s="15">
        <v>2.7272999999999999E-2</v>
      </c>
      <c r="BJ22" s="15">
        <v>0</v>
      </c>
      <c r="BK22" s="15">
        <v>0</v>
      </c>
      <c r="BL22" s="15">
        <v>4.1321999999999998E-2</v>
      </c>
      <c r="BM22" s="15">
        <v>0</v>
      </c>
      <c r="BN22" s="15">
        <v>0</v>
      </c>
      <c r="BO22" s="15">
        <v>3.0599000000000001E-2</v>
      </c>
      <c r="BP22" s="15">
        <v>8.2866999999999996E-2</v>
      </c>
      <c r="BQ22" s="15">
        <v>0.101539</v>
      </c>
      <c r="BR22" s="15">
        <v>0</v>
      </c>
      <c r="BS22" s="15">
        <v>8.9807999999999999E-2</v>
      </c>
      <c r="BT22" s="15">
        <v>0</v>
      </c>
      <c r="BU22" s="15">
        <v>3.4784000000000002E-2</v>
      </c>
      <c r="BV22" s="15">
        <v>0</v>
      </c>
      <c r="BW22" s="15">
        <v>0</v>
      </c>
      <c r="BX22" s="15">
        <v>6.8021999999999999E-2</v>
      </c>
      <c r="BY22" s="15">
        <v>0</v>
      </c>
      <c r="BZ22" s="15">
        <v>0</v>
      </c>
      <c r="CA22" s="15">
        <v>5.8571999999999999E-2</v>
      </c>
      <c r="CB22" s="15">
        <v>0</v>
      </c>
      <c r="CC22" s="15">
        <v>0</v>
      </c>
      <c r="CD22" s="15">
        <v>0</v>
      </c>
      <c r="CE22" s="15">
        <v>0</v>
      </c>
      <c r="CF22" s="15">
        <v>5.4119E-2</v>
      </c>
      <c r="CG22" s="15">
        <v>0</v>
      </c>
      <c r="CH22" s="15">
        <v>0</v>
      </c>
      <c r="CI22" s="15">
        <v>0</v>
      </c>
      <c r="CJ22" s="15">
        <v>5.0962E-2</v>
      </c>
      <c r="CK22" s="15">
        <v>2.7029999999999998E-2</v>
      </c>
      <c r="CL22" s="15">
        <v>1.9605000000000001E-2</v>
      </c>
      <c r="CM22" s="15">
        <v>1.6861999999999999E-2</v>
      </c>
      <c r="CN22" s="15">
        <v>0</v>
      </c>
      <c r="CO22" s="16">
        <v>0</v>
      </c>
    </row>
    <row r="23" spans="1:93" x14ac:dyDescent="0.3">
      <c r="A23" s="15">
        <v>4.2896999999999998E-2</v>
      </c>
      <c r="B23" s="15">
        <v>6.5395999999999996E-2</v>
      </c>
      <c r="C23" s="15">
        <v>4.2175999999999998E-2</v>
      </c>
      <c r="D23" s="15">
        <v>0</v>
      </c>
      <c r="E23" s="15">
        <v>0</v>
      </c>
      <c r="F23" s="15">
        <v>2.4389000000000001E-2</v>
      </c>
      <c r="G23" s="15">
        <v>0</v>
      </c>
      <c r="H23" s="15">
        <v>0</v>
      </c>
      <c r="I23" s="15">
        <v>7.2769E-2</v>
      </c>
      <c r="J23" s="15">
        <v>3.8167E-2</v>
      </c>
      <c r="K23" s="15">
        <v>0</v>
      </c>
      <c r="L23" s="15">
        <v>1.933E-2</v>
      </c>
      <c r="M23" s="15">
        <v>0</v>
      </c>
      <c r="N23" s="15">
        <v>0</v>
      </c>
      <c r="O23" s="15">
        <v>4.6375E-2</v>
      </c>
      <c r="P23" s="15">
        <v>0</v>
      </c>
      <c r="Q23" s="15">
        <v>4.2535000000000003E-2</v>
      </c>
      <c r="R23" s="15">
        <v>0.10979899999999999</v>
      </c>
      <c r="S23" s="15">
        <v>2.3345000000000001E-2</v>
      </c>
      <c r="T23" s="15">
        <v>5.67E-2</v>
      </c>
      <c r="U23" s="15">
        <v>0</v>
      </c>
      <c r="V23" s="15">
        <v>0</v>
      </c>
      <c r="W23" s="15">
        <v>0</v>
      </c>
      <c r="X23" s="15">
        <v>4.0918999999999997E-2</v>
      </c>
      <c r="Y23" s="15">
        <v>0</v>
      </c>
      <c r="Z23" s="15">
        <v>0</v>
      </c>
      <c r="AA23" s="15">
        <v>7.9007999999999995E-2</v>
      </c>
      <c r="AB23" s="15">
        <v>5.2351000000000002E-2</v>
      </c>
      <c r="AC23" s="15">
        <v>6.5960000000000003E-3</v>
      </c>
      <c r="AD23" s="15">
        <v>1.9387000000000001E-2</v>
      </c>
      <c r="AE23" s="15">
        <v>7.1680999999999995E-2</v>
      </c>
      <c r="AF23" s="15">
        <v>6.6470000000000001E-3</v>
      </c>
      <c r="AG23" s="15">
        <v>5.6080999999999999E-2</v>
      </c>
      <c r="AH23" s="15">
        <v>3.0974999999999999E-2</v>
      </c>
      <c r="AI23" s="15">
        <v>3.0447999999999999E-2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1.1488999999999999E-2</v>
      </c>
      <c r="AP23" s="15">
        <v>6.5129000000000006E-2</v>
      </c>
      <c r="AQ23" s="15">
        <v>1.1268E-2</v>
      </c>
      <c r="AR23" s="15">
        <v>0</v>
      </c>
      <c r="AS23" s="15">
        <v>5.2658999999999997E-2</v>
      </c>
      <c r="AT23" s="15">
        <v>5.5608999999999999E-2</v>
      </c>
      <c r="AU23" s="15">
        <v>0</v>
      </c>
      <c r="AV23" s="15">
        <v>5.1923999999999998E-2</v>
      </c>
      <c r="AW23" s="15">
        <v>4.0184999999999998E-2</v>
      </c>
      <c r="AX23" s="15">
        <v>0</v>
      </c>
      <c r="AY23" s="15">
        <v>0</v>
      </c>
      <c r="AZ23" s="15">
        <v>4.6826E-2</v>
      </c>
      <c r="BA23" s="15">
        <v>0</v>
      </c>
      <c r="BB23" s="15">
        <v>5.8514999999999998E-2</v>
      </c>
      <c r="BC23" s="15">
        <v>3.2410000000000001E-2</v>
      </c>
      <c r="BD23" s="15">
        <v>0</v>
      </c>
      <c r="BE23" s="15">
        <v>3.2210999999999997E-2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4.0398999999999997E-2</v>
      </c>
      <c r="BM23" s="15">
        <v>0</v>
      </c>
      <c r="BN23" s="15">
        <v>0</v>
      </c>
      <c r="BO23" s="15">
        <v>0</v>
      </c>
      <c r="BP23" s="15">
        <v>6.9390999999999994E-2</v>
      </c>
      <c r="BQ23" s="15">
        <v>9.4050999999999996E-2</v>
      </c>
      <c r="BR23" s="15">
        <v>0</v>
      </c>
      <c r="BS23" s="15">
        <v>0.109491</v>
      </c>
      <c r="BT23" s="15">
        <v>0</v>
      </c>
      <c r="BU23" s="15">
        <v>2.9346000000000001E-2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5.7666000000000002E-2</v>
      </c>
      <c r="CB23" s="15">
        <v>0</v>
      </c>
      <c r="CC23" s="15">
        <v>0</v>
      </c>
      <c r="CD23" s="15">
        <v>0</v>
      </c>
      <c r="CE23" s="15">
        <v>0</v>
      </c>
      <c r="CF23" s="15">
        <v>5.7299000000000003E-2</v>
      </c>
      <c r="CG23" s="15">
        <v>0</v>
      </c>
      <c r="CH23" s="15">
        <v>0</v>
      </c>
      <c r="CI23" s="15">
        <v>0</v>
      </c>
      <c r="CJ23" s="15">
        <v>5.2510000000000001E-2</v>
      </c>
      <c r="CK23" s="15">
        <v>2.9169E-2</v>
      </c>
      <c r="CL23" s="15">
        <v>2.5593999999999999E-2</v>
      </c>
      <c r="CM23" s="15">
        <v>1.1514E-2</v>
      </c>
      <c r="CN23" s="15">
        <v>0</v>
      </c>
      <c r="CO23" s="16">
        <v>0</v>
      </c>
    </row>
    <row r="24" spans="1:93" x14ac:dyDescent="0.3">
      <c r="A24" s="15">
        <v>3.1787000000000003E-2</v>
      </c>
      <c r="B24" s="15">
        <v>7.1837999999999999E-2</v>
      </c>
      <c r="C24" s="15">
        <v>5.7431000000000003E-2</v>
      </c>
      <c r="D24" s="15">
        <v>0</v>
      </c>
      <c r="E24" s="15">
        <v>0</v>
      </c>
      <c r="F24" s="15">
        <v>2.76E-2</v>
      </c>
      <c r="G24" s="15">
        <v>0</v>
      </c>
      <c r="H24" s="15">
        <v>0</v>
      </c>
      <c r="I24" s="15">
        <v>7.3271000000000003E-2</v>
      </c>
      <c r="J24" s="15">
        <v>4.2506000000000002E-2</v>
      </c>
      <c r="K24" s="15">
        <v>0</v>
      </c>
      <c r="L24" s="15">
        <v>0</v>
      </c>
      <c r="M24" s="15">
        <v>0</v>
      </c>
      <c r="N24" s="15">
        <v>0</v>
      </c>
      <c r="O24" s="15">
        <v>4.5051000000000001E-2</v>
      </c>
      <c r="P24" s="15">
        <v>0</v>
      </c>
      <c r="Q24" s="15">
        <v>3.3458000000000002E-2</v>
      </c>
      <c r="R24" s="15">
        <v>0.118321</v>
      </c>
      <c r="S24" s="15">
        <v>2.5971999999999999E-2</v>
      </c>
      <c r="T24" s="15">
        <v>4.3774E-2</v>
      </c>
      <c r="U24" s="15">
        <v>0</v>
      </c>
      <c r="V24" s="15">
        <v>0</v>
      </c>
      <c r="W24" s="15">
        <v>0</v>
      </c>
      <c r="X24" s="15">
        <v>4.4679999999999997E-2</v>
      </c>
      <c r="Y24" s="15">
        <v>0</v>
      </c>
      <c r="Z24" s="15">
        <v>0</v>
      </c>
      <c r="AA24" s="15">
        <v>8.4046999999999997E-2</v>
      </c>
      <c r="AB24" s="15">
        <v>7.8580999999999998E-2</v>
      </c>
      <c r="AC24" s="15">
        <v>7.4830000000000001E-3</v>
      </c>
      <c r="AD24" s="15">
        <v>0</v>
      </c>
      <c r="AE24" s="15">
        <v>7.3318999999999995E-2</v>
      </c>
      <c r="AF24" s="15">
        <v>8.8310000000000003E-3</v>
      </c>
      <c r="AG24" s="15">
        <v>5.6395000000000001E-2</v>
      </c>
      <c r="AH24" s="15">
        <v>2.8406000000000001E-2</v>
      </c>
      <c r="AI24" s="15">
        <v>2.4878000000000001E-2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1.5796000000000001E-2</v>
      </c>
      <c r="AP24" s="15">
        <v>6.7876000000000006E-2</v>
      </c>
      <c r="AQ24" s="15">
        <v>1.3225000000000001E-2</v>
      </c>
      <c r="AR24" s="15">
        <v>0</v>
      </c>
      <c r="AS24" s="15">
        <v>6.7366999999999996E-2</v>
      </c>
      <c r="AT24" s="15">
        <v>5.2789999999999997E-2</v>
      </c>
      <c r="AU24" s="15">
        <v>0</v>
      </c>
      <c r="AV24" s="15">
        <v>6.2540999999999999E-2</v>
      </c>
      <c r="AW24" s="15">
        <v>4.8179E-2</v>
      </c>
      <c r="AX24" s="15">
        <v>0</v>
      </c>
      <c r="AY24" s="15">
        <v>0</v>
      </c>
      <c r="AZ24" s="15">
        <v>4.4488E-2</v>
      </c>
      <c r="BA24" s="15">
        <v>0</v>
      </c>
      <c r="BB24" s="15">
        <v>4.2781E-2</v>
      </c>
      <c r="BC24" s="15">
        <v>2.6705E-2</v>
      </c>
      <c r="BD24" s="15">
        <v>0</v>
      </c>
      <c r="BE24" s="15">
        <v>2.2901999999999999E-2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3.6510000000000001E-2</v>
      </c>
      <c r="BM24" s="15">
        <v>0</v>
      </c>
      <c r="BN24" s="15">
        <v>0</v>
      </c>
      <c r="BO24" s="15">
        <v>0</v>
      </c>
      <c r="BP24" s="15">
        <v>0.10784000000000001</v>
      </c>
      <c r="BQ24" s="15">
        <v>8.3579000000000001E-2</v>
      </c>
      <c r="BR24" s="15">
        <v>0</v>
      </c>
      <c r="BS24" s="15">
        <v>0.100561</v>
      </c>
      <c r="BT24" s="15">
        <v>0</v>
      </c>
      <c r="BU24" s="15">
        <v>2.9381000000000001E-2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6.1845999999999998E-2</v>
      </c>
      <c r="CB24" s="15">
        <v>0</v>
      </c>
      <c r="CC24" s="15">
        <v>0</v>
      </c>
      <c r="CD24" s="15">
        <v>0</v>
      </c>
      <c r="CE24" s="15">
        <v>0</v>
      </c>
      <c r="CF24" s="15">
        <v>3.9389E-2</v>
      </c>
      <c r="CG24" s="15">
        <v>0</v>
      </c>
      <c r="CH24" s="15">
        <v>0</v>
      </c>
      <c r="CI24" s="15">
        <v>0</v>
      </c>
      <c r="CJ24" s="15">
        <v>3.6387000000000003E-2</v>
      </c>
      <c r="CK24" s="15">
        <v>2.0461E-2</v>
      </c>
      <c r="CL24" s="15">
        <v>2.6884000000000002E-2</v>
      </c>
      <c r="CM24" s="15">
        <v>1.592E-2</v>
      </c>
      <c r="CN24" s="15">
        <v>0</v>
      </c>
      <c r="CO24" s="16">
        <v>0</v>
      </c>
    </row>
    <row r="25" spans="1:93" x14ac:dyDescent="0.3">
      <c r="A25" s="15">
        <v>4.0939000000000003E-2</v>
      </c>
      <c r="B25" s="15">
        <v>7.0722999999999994E-2</v>
      </c>
      <c r="C25" s="15">
        <v>3.0641000000000002E-2</v>
      </c>
      <c r="D25" s="15">
        <v>0</v>
      </c>
      <c r="E25" s="15">
        <v>0</v>
      </c>
      <c r="F25" s="15">
        <v>2.4389000000000001E-2</v>
      </c>
      <c r="G25" s="15">
        <v>0</v>
      </c>
      <c r="H25" s="15">
        <v>0</v>
      </c>
      <c r="I25" s="15">
        <v>6.3369999999999996E-2</v>
      </c>
      <c r="J25" s="15">
        <v>4.8960999999999998E-2</v>
      </c>
      <c r="K25" s="15">
        <v>0</v>
      </c>
      <c r="L25" s="15">
        <v>0</v>
      </c>
      <c r="M25" s="15">
        <v>0</v>
      </c>
      <c r="N25" s="15">
        <v>0</v>
      </c>
      <c r="O25" s="15">
        <v>3.5311000000000002E-2</v>
      </c>
      <c r="P25" s="15">
        <v>0</v>
      </c>
      <c r="Q25" s="15">
        <v>3.4249000000000002E-2</v>
      </c>
      <c r="R25" s="15">
        <v>8.9414999999999994E-2</v>
      </c>
      <c r="S25" s="15">
        <v>0</v>
      </c>
      <c r="T25" s="15">
        <v>5.8458000000000003E-2</v>
      </c>
      <c r="U25" s="15">
        <v>0</v>
      </c>
      <c r="V25" s="15">
        <v>0</v>
      </c>
      <c r="W25" s="15">
        <v>0</v>
      </c>
      <c r="X25" s="15">
        <v>4.6001E-2</v>
      </c>
      <c r="Y25" s="15">
        <v>0</v>
      </c>
      <c r="Z25" s="15">
        <v>0</v>
      </c>
      <c r="AA25" s="15">
        <v>6.0009E-2</v>
      </c>
      <c r="AB25" s="15">
        <v>6.8411E-2</v>
      </c>
      <c r="AC25" s="15">
        <v>5.2810000000000001E-3</v>
      </c>
      <c r="AD25" s="15">
        <v>0</v>
      </c>
      <c r="AE25" s="15">
        <v>7.3318999999999995E-2</v>
      </c>
      <c r="AF25" s="15">
        <v>7.0920000000000002E-3</v>
      </c>
      <c r="AG25" s="15">
        <v>5.0339000000000002E-2</v>
      </c>
      <c r="AH25" s="15">
        <v>2.5677999999999999E-2</v>
      </c>
      <c r="AI25" s="15">
        <v>2.2638999999999999E-2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9.5960000000000004E-3</v>
      </c>
      <c r="AP25" s="15">
        <v>6.4401E-2</v>
      </c>
      <c r="AQ25" s="15">
        <v>8.1860000000000006E-3</v>
      </c>
      <c r="AR25" s="15">
        <v>0</v>
      </c>
      <c r="AS25" s="15">
        <v>0.148314</v>
      </c>
      <c r="AT25" s="15">
        <v>5.3900000000000003E-2</v>
      </c>
      <c r="AU25" s="15">
        <v>0</v>
      </c>
      <c r="AV25" s="15">
        <v>7.3902999999999996E-2</v>
      </c>
      <c r="AW25" s="15">
        <v>4.3503E-2</v>
      </c>
      <c r="AX25" s="15">
        <v>0</v>
      </c>
      <c r="AY25" s="15">
        <v>0</v>
      </c>
      <c r="AZ25" s="15">
        <v>0</v>
      </c>
      <c r="BA25" s="15">
        <v>0</v>
      </c>
      <c r="BB25" s="15">
        <v>3.7716E-2</v>
      </c>
      <c r="BC25" s="15">
        <v>2.6705E-2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4.2023999999999999E-2</v>
      </c>
      <c r="BM25" s="15">
        <v>0</v>
      </c>
      <c r="BN25" s="15">
        <v>0</v>
      </c>
      <c r="BO25" s="15">
        <v>0</v>
      </c>
      <c r="BP25" s="15">
        <v>0.10784000000000001</v>
      </c>
      <c r="BQ25" s="15">
        <v>0</v>
      </c>
      <c r="BR25" s="15">
        <v>0</v>
      </c>
      <c r="BS25" s="15">
        <v>0.12468600000000001</v>
      </c>
      <c r="BT25" s="15">
        <v>0</v>
      </c>
      <c r="BU25" s="15">
        <v>2.4437E-2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6.0837000000000002E-2</v>
      </c>
      <c r="CB25" s="15">
        <v>0</v>
      </c>
      <c r="CC25" s="15">
        <v>0</v>
      </c>
      <c r="CD25" s="15">
        <v>0</v>
      </c>
      <c r="CE25" s="15">
        <v>0</v>
      </c>
      <c r="CF25" s="15">
        <v>3.5554000000000002E-2</v>
      </c>
      <c r="CG25" s="15">
        <v>0</v>
      </c>
      <c r="CH25" s="15">
        <v>0</v>
      </c>
      <c r="CI25" s="15">
        <v>0</v>
      </c>
      <c r="CJ25" s="15">
        <v>0</v>
      </c>
      <c r="CK25" s="15">
        <v>3.0563E-2</v>
      </c>
      <c r="CL25" s="15">
        <v>0</v>
      </c>
      <c r="CM25" s="15">
        <v>1.4142E-2</v>
      </c>
      <c r="CN25" s="15">
        <v>0</v>
      </c>
      <c r="CO25" s="16">
        <v>0</v>
      </c>
    </row>
    <row r="26" spans="1:93" x14ac:dyDescent="0.3">
      <c r="A26" s="15">
        <v>0</v>
      </c>
      <c r="B26" s="15">
        <v>7.3677000000000006E-2</v>
      </c>
      <c r="C26" s="15">
        <v>4.2075000000000001E-2</v>
      </c>
      <c r="D26" s="15">
        <v>0</v>
      </c>
      <c r="E26" s="15">
        <v>0</v>
      </c>
      <c r="F26" s="15">
        <v>2.5409999999999999E-2</v>
      </c>
      <c r="G26" s="15">
        <v>0</v>
      </c>
      <c r="H26" s="15">
        <v>0</v>
      </c>
      <c r="I26" s="15">
        <v>7.2620000000000004E-2</v>
      </c>
      <c r="J26" s="15">
        <v>6.3510999999999998E-2</v>
      </c>
      <c r="K26" s="15">
        <v>0</v>
      </c>
      <c r="L26" s="15">
        <v>0</v>
      </c>
      <c r="M26" s="15">
        <v>0</v>
      </c>
      <c r="N26" s="15">
        <v>0</v>
      </c>
      <c r="O26" s="15">
        <v>3.4018E-2</v>
      </c>
      <c r="P26" s="15">
        <v>0</v>
      </c>
      <c r="Q26" s="15">
        <v>4.1710999999999998E-2</v>
      </c>
      <c r="R26" s="15">
        <v>0.133214</v>
      </c>
      <c r="S26" s="15">
        <v>0</v>
      </c>
      <c r="T26" s="15">
        <v>3.7296999999999997E-2</v>
      </c>
      <c r="U26" s="15">
        <v>0</v>
      </c>
      <c r="V26" s="15">
        <v>0</v>
      </c>
      <c r="W26" s="15">
        <v>0</v>
      </c>
      <c r="X26" s="15">
        <v>4.6178999999999998E-2</v>
      </c>
      <c r="Y26" s="15">
        <v>0</v>
      </c>
      <c r="Z26" s="15">
        <v>0</v>
      </c>
      <c r="AA26" s="15">
        <v>8.1932000000000005E-2</v>
      </c>
      <c r="AB26" s="15">
        <v>0</v>
      </c>
      <c r="AC26" s="15">
        <v>5.2810000000000001E-3</v>
      </c>
      <c r="AD26" s="15">
        <v>0</v>
      </c>
      <c r="AE26" s="15">
        <v>4.6940000000000003E-2</v>
      </c>
      <c r="AF26" s="15">
        <v>5.9800000000000001E-3</v>
      </c>
      <c r="AG26" s="15">
        <v>6.9180000000000005E-2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1.2426E-2</v>
      </c>
      <c r="AP26" s="15">
        <v>4.9189999999999998E-2</v>
      </c>
      <c r="AQ26" s="15">
        <v>8.2150000000000001E-3</v>
      </c>
      <c r="AR26" s="15">
        <v>0</v>
      </c>
      <c r="AS26" s="15">
        <v>0.138436</v>
      </c>
      <c r="AT26" s="15">
        <v>5.3946000000000001E-2</v>
      </c>
      <c r="AU26" s="15">
        <v>0</v>
      </c>
      <c r="AV26" s="15">
        <v>7.2280999999999998E-2</v>
      </c>
      <c r="AW26" s="15">
        <v>4.2999000000000002E-2</v>
      </c>
      <c r="AX26" s="15">
        <v>0</v>
      </c>
      <c r="AY26" s="15">
        <v>0</v>
      </c>
      <c r="AZ26" s="15">
        <v>0</v>
      </c>
      <c r="BA26" s="15">
        <v>0</v>
      </c>
      <c r="BB26" s="15">
        <v>4.0028000000000001E-2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2.8899999999999999E-2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0.113264</v>
      </c>
      <c r="BT26" s="15">
        <v>0</v>
      </c>
      <c r="BU26" s="15">
        <v>2.75E-2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5.6538999999999999E-2</v>
      </c>
      <c r="CB26" s="15">
        <v>0</v>
      </c>
      <c r="CC26" s="15">
        <v>0</v>
      </c>
      <c r="CD26" s="15">
        <v>0</v>
      </c>
      <c r="CE26" s="15">
        <v>0</v>
      </c>
      <c r="CF26" s="15">
        <v>5.2722999999999999E-2</v>
      </c>
      <c r="CG26" s="15">
        <v>0</v>
      </c>
      <c r="CH26" s="15">
        <v>0</v>
      </c>
      <c r="CI26" s="15">
        <v>0</v>
      </c>
      <c r="CJ26" s="15">
        <v>0</v>
      </c>
      <c r="CK26" s="15">
        <v>2.3871E-2</v>
      </c>
      <c r="CL26" s="15">
        <v>0</v>
      </c>
      <c r="CM26" s="15">
        <v>0</v>
      </c>
      <c r="CN26" s="15">
        <v>0</v>
      </c>
      <c r="CO26" s="16">
        <v>0</v>
      </c>
    </row>
    <row r="27" spans="1:93" x14ac:dyDescent="0.3">
      <c r="A27" s="15">
        <v>0</v>
      </c>
      <c r="B27" s="15">
        <v>7.2711999999999999E-2</v>
      </c>
      <c r="C27" s="15">
        <v>4.2061000000000001E-2</v>
      </c>
      <c r="D27" s="15">
        <v>0</v>
      </c>
      <c r="E27" s="15">
        <v>0</v>
      </c>
      <c r="F27" s="15">
        <v>2.5409999999999999E-2</v>
      </c>
      <c r="G27" s="15">
        <v>0</v>
      </c>
      <c r="H27" s="15">
        <v>0</v>
      </c>
      <c r="I27" s="15">
        <v>5.1139999999999998E-2</v>
      </c>
      <c r="J27" s="15">
        <v>6.2894000000000005E-2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6.2521999999999994E-2</v>
      </c>
      <c r="R27" s="15">
        <v>9.2885999999999996E-2</v>
      </c>
      <c r="S27" s="15">
        <v>0</v>
      </c>
      <c r="T27" s="15">
        <v>5.3483000000000003E-2</v>
      </c>
      <c r="U27" s="15">
        <v>0</v>
      </c>
      <c r="V27" s="15">
        <v>0</v>
      </c>
      <c r="W27" s="15">
        <v>0</v>
      </c>
      <c r="X27" s="15">
        <v>3.9827000000000001E-2</v>
      </c>
      <c r="Y27" s="15">
        <v>0</v>
      </c>
      <c r="Z27" s="15">
        <v>0</v>
      </c>
      <c r="AA27" s="15">
        <v>6.9679000000000005E-2</v>
      </c>
      <c r="AB27" s="15">
        <v>0</v>
      </c>
      <c r="AC27" s="15">
        <v>6.5960000000000003E-3</v>
      </c>
      <c r="AD27" s="15">
        <v>0</v>
      </c>
      <c r="AE27" s="15">
        <v>7.2692999999999994E-2</v>
      </c>
      <c r="AF27" s="15">
        <v>6.3899999999999998E-3</v>
      </c>
      <c r="AG27" s="15">
        <v>5.5454999999999997E-2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9.7769999999999992E-3</v>
      </c>
      <c r="AP27" s="15">
        <v>0</v>
      </c>
      <c r="AQ27" s="15">
        <v>1.4184E-2</v>
      </c>
      <c r="AR27" s="15">
        <v>0</v>
      </c>
      <c r="AS27" s="15">
        <v>0.15526799999999999</v>
      </c>
      <c r="AT27" s="15">
        <v>5.3997999999999997E-2</v>
      </c>
      <c r="AU27" s="15">
        <v>0</v>
      </c>
      <c r="AV27" s="15">
        <v>4.6975999999999997E-2</v>
      </c>
      <c r="AW27" s="15">
        <v>4.8071999999999997E-2</v>
      </c>
      <c r="AX27" s="15">
        <v>0</v>
      </c>
      <c r="AY27" s="15">
        <v>0</v>
      </c>
      <c r="AZ27" s="15">
        <v>0</v>
      </c>
      <c r="BA27" s="15">
        <v>0</v>
      </c>
      <c r="BB27" s="15">
        <v>3.1981999999999997E-2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3.8338999999999998E-2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7.7473E-2</v>
      </c>
      <c r="BT27" s="15">
        <v>0</v>
      </c>
      <c r="BU27" s="15">
        <v>5.1423000000000003E-2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4.3351000000000001E-2</v>
      </c>
      <c r="CB27" s="15">
        <v>0</v>
      </c>
      <c r="CC27" s="15">
        <v>0</v>
      </c>
      <c r="CD27" s="15">
        <v>0</v>
      </c>
      <c r="CE27" s="15">
        <v>0</v>
      </c>
      <c r="CF27" s="15">
        <v>6.1308000000000001E-2</v>
      </c>
      <c r="CG27" s="15">
        <v>0</v>
      </c>
      <c r="CH27" s="15">
        <v>0</v>
      </c>
      <c r="CI27" s="15">
        <v>0</v>
      </c>
      <c r="CJ27" s="15">
        <v>0</v>
      </c>
      <c r="CK27" s="15">
        <v>2.9703E-2</v>
      </c>
      <c r="CL27" s="15">
        <v>0</v>
      </c>
      <c r="CM27" s="15">
        <v>0</v>
      </c>
      <c r="CN27" s="15">
        <v>0</v>
      </c>
      <c r="CO27" s="16">
        <v>0</v>
      </c>
    </row>
    <row r="28" spans="1:93" x14ac:dyDescent="0.3">
      <c r="A28" s="15">
        <v>0</v>
      </c>
      <c r="B28" s="15">
        <v>7.1391999999999997E-2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5.1292999999999998E-2</v>
      </c>
      <c r="J28" s="15">
        <v>4.4693999999999998E-2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3.9423E-2</v>
      </c>
      <c r="R28" s="15">
        <v>9.4042000000000001E-2</v>
      </c>
      <c r="S28" s="15">
        <v>0</v>
      </c>
      <c r="T28" s="15">
        <v>3.9001000000000001E-2</v>
      </c>
      <c r="U28" s="15">
        <v>0</v>
      </c>
      <c r="V28" s="15">
        <v>0</v>
      </c>
      <c r="W28" s="15">
        <v>0</v>
      </c>
      <c r="X28" s="15">
        <v>3.9694E-2</v>
      </c>
      <c r="Y28" s="15">
        <v>0</v>
      </c>
      <c r="Z28" s="15">
        <v>0</v>
      </c>
      <c r="AA28" s="15">
        <v>9.8891999999999994E-2</v>
      </c>
      <c r="AB28" s="15">
        <v>0</v>
      </c>
      <c r="AC28" s="15">
        <v>0</v>
      </c>
      <c r="AD28" s="15">
        <v>0</v>
      </c>
      <c r="AE28" s="15">
        <v>7.2692999999999994E-2</v>
      </c>
      <c r="AF28" s="15">
        <v>7.1830000000000001E-3</v>
      </c>
      <c r="AG28" s="15">
        <v>6.1793000000000001E-2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1.0237E-2</v>
      </c>
      <c r="AP28" s="15">
        <v>0</v>
      </c>
      <c r="AQ28" s="15">
        <v>7.5110000000000003E-3</v>
      </c>
      <c r="AR28" s="15">
        <v>0</v>
      </c>
      <c r="AS28" s="15">
        <v>0.127306</v>
      </c>
      <c r="AT28" s="15">
        <v>3.6558E-2</v>
      </c>
      <c r="AU28" s="15">
        <v>0</v>
      </c>
      <c r="AV28" s="15">
        <v>4.6927000000000003E-2</v>
      </c>
      <c r="AW28" s="15">
        <v>4.9947999999999999E-2</v>
      </c>
      <c r="AX28" s="15">
        <v>0</v>
      </c>
      <c r="AY28" s="15">
        <v>0</v>
      </c>
      <c r="AZ28" s="15">
        <v>0</v>
      </c>
      <c r="BA28" s="15">
        <v>0</v>
      </c>
      <c r="BB28" s="15">
        <v>5.1131999999999997E-2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3.3479000000000002E-2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7.7302999999999997E-2</v>
      </c>
      <c r="BT28" s="15">
        <v>0</v>
      </c>
      <c r="BU28" s="15">
        <v>5.1423000000000003E-2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4.1123E-2</v>
      </c>
      <c r="CB28" s="15">
        <v>0</v>
      </c>
      <c r="CC28" s="15">
        <v>0</v>
      </c>
      <c r="CD28" s="15">
        <v>0</v>
      </c>
      <c r="CE28" s="15">
        <v>0</v>
      </c>
      <c r="CF28" s="15">
        <v>3.5332000000000002E-2</v>
      </c>
      <c r="CG28" s="15">
        <v>0</v>
      </c>
      <c r="CH28" s="15">
        <v>0</v>
      </c>
      <c r="CI28" s="15">
        <v>0</v>
      </c>
      <c r="CJ28" s="15">
        <v>0</v>
      </c>
      <c r="CK28" s="15">
        <v>2.3786000000000002E-2</v>
      </c>
      <c r="CL28" s="15">
        <v>0</v>
      </c>
      <c r="CM28" s="15">
        <v>0</v>
      </c>
      <c r="CN28" s="15">
        <v>0</v>
      </c>
      <c r="CO28" s="16">
        <v>0</v>
      </c>
    </row>
    <row r="29" spans="1:93" x14ac:dyDescent="0.3">
      <c r="A29" s="15">
        <v>0</v>
      </c>
      <c r="B29" s="15">
        <v>7.0290000000000005E-2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5.6690999999999998E-2</v>
      </c>
      <c r="J29" s="15">
        <v>6.0893000000000003E-2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3.7716E-2</v>
      </c>
      <c r="R29" s="15">
        <v>8.6626999999999996E-2</v>
      </c>
      <c r="S29" s="15">
        <v>0</v>
      </c>
      <c r="T29" s="15">
        <v>6.1263999999999999E-2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7.0956000000000005E-2</v>
      </c>
      <c r="AB29" s="15">
        <v>0</v>
      </c>
      <c r="AC29" s="15">
        <v>0</v>
      </c>
      <c r="AD29" s="15">
        <v>0</v>
      </c>
      <c r="AE29" s="15">
        <v>7.2692999999999994E-2</v>
      </c>
      <c r="AF29" s="15">
        <v>7.1890000000000001E-3</v>
      </c>
      <c r="AG29" s="15">
        <v>6.3617000000000007E-2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8.0929999999999995E-3</v>
      </c>
      <c r="AP29" s="15">
        <v>0</v>
      </c>
      <c r="AQ29" s="15">
        <v>1.5282E-2</v>
      </c>
      <c r="AR29" s="15">
        <v>0</v>
      </c>
      <c r="AS29" s="15">
        <v>0.13566900000000001</v>
      </c>
      <c r="AT29" s="15">
        <v>3.7110999999999998E-2</v>
      </c>
      <c r="AU29" s="15">
        <v>0</v>
      </c>
      <c r="AV29" s="15">
        <v>6.9586999999999996E-2</v>
      </c>
      <c r="AW29" s="15">
        <v>4.0647999999999997E-2</v>
      </c>
      <c r="AX29" s="15">
        <v>0</v>
      </c>
      <c r="AY29" s="15">
        <v>0</v>
      </c>
      <c r="AZ29" s="15">
        <v>0</v>
      </c>
      <c r="BA29" s="15">
        <v>0</v>
      </c>
      <c r="BB29" s="15">
        <v>6.2107000000000002E-2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3.3659000000000001E-2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7.7397999999999995E-2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6.0666999999999999E-2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2.9821E-2</v>
      </c>
      <c r="CL29" s="15">
        <v>0</v>
      </c>
      <c r="CM29" s="15">
        <v>0</v>
      </c>
      <c r="CN29" s="15">
        <v>0</v>
      </c>
      <c r="CO29" s="16">
        <v>0</v>
      </c>
    </row>
    <row r="30" spans="1:93" x14ac:dyDescent="0.3">
      <c r="A30" s="15">
        <v>0</v>
      </c>
      <c r="B30" s="15">
        <v>7.3427999999999993E-2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4.1317E-2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3.771E-2</v>
      </c>
      <c r="R30" s="15">
        <v>0.10538699999999999</v>
      </c>
      <c r="S30" s="15">
        <v>0</v>
      </c>
      <c r="T30" s="15">
        <v>4.8519E-2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0.10381799999999999</v>
      </c>
      <c r="AB30" s="15">
        <v>0</v>
      </c>
      <c r="AC30" s="15">
        <v>0</v>
      </c>
      <c r="AD30" s="15">
        <v>0</v>
      </c>
      <c r="AE30" s="15">
        <v>0</v>
      </c>
      <c r="AF30" s="15">
        <v>8.77E-3</v>
      </c>
      <c r="AG30" s="15">
        <v>5.7611999999999997E-2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9.6200000000000001E-3</v>
      </c>
      <c r="AP30" s="15">
        <v>0</v>
      </c>
      <c r="AQ30" s="15">
        <v>9.5689999999999994E-3</v>
      </c>
      <c r="AR30" s="15">
        <v>0</v>
      </c>
      <c r="AS30" s="15">
        <v>0.11987100000000001</v>
      </c>
      <c r="AT30" s="15">
        <v>5.3759000000000001E-2</v>
      </c>
      <c r="AU30" s="15">
        <v>0</v>
      </c>
      <c r="AV30" s="15">
        <v>6.9802000000000003E-2</v>
      </c>
      <c r="AW30" s="15">
        <v>4.4852999999999997E-2</v>
      </c>
      <c r="AX30" s="15">
        <v>0</v>
      </c>
      <c r="AY30" s="15">
        <v>0</v>
      </c>
      <c r="AZ30" s="15">
        <v>0</v>
      </c>
      <c r="BA30" s="15">
        <v>0</v>
      </c>
      <c r="BB30" s="15">
        <v>5.3214999999999998E-2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4.1121999999999999E-2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7.5773999999999994E-2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6.0474E-2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2.3008000000000001E-2</v>
      </c>
      <c r="CL30" s="15">
        <v>0</v>
      </c>
      <c r="CM30" s="15">
        <v>0</v>
      </c>
      <c r="CN30" s="15">
        <v>0</v>
      </c>
      <c r="CO30" s="16">
        <v>0</v>
      </c>
    </row>
    <row r="31" spans="1:93" x14ac:dyDescent="0.3">
      <c r="A31" s="15">
        <v>0</v>
      </c>
      <c r="B31" s="15">
        <v>7.2262999999999994E-2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6.8279999999999993E-2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4.2535000000000003E-2</v>
      </c>
      <c r="R31" s="15">
        <v>0.118218</v>
      </c>
      <c r="S31" s="15">
        <v>0</v>
      </c>
      <c r="T31" s="15">
        <v>6.3461000000000004E-2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9.3807000000000001E-2</v>
      </c>
      <c r="AB31" s="15">
        <v>0</v>
      </c>
      <c r="AC31" s="15">
        <v>0</v>
      </c>
      <c r="AD31" s="15">
        <v>0</v>
      </c>
      <c r="AE31" s="15">
        <v>0</v>
      </c>
      <c r="AF31" s="15">
        <v>7.3930000000000003E-3</v>
      </c>
      <c r="AG31" s="15">
        <v>5.6420999999999999E-2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1.1455E-2</v>
      </c>
      <c r="AP31" s="15">
        <v>0</v>
      </c>
      <c r="AQ31" s="15">
        <v>9.9109999999999997E-3</v>
      </c>
      <c r="AR31" s="15">
        <v>0</v>
      </c>
      <c r="AS31" s="15">
        <v>0.205459</v>
      </c>
      <c r="AT31" s="15">
        <v>5.4865999999999998E-2</v>
      </c>
      <c r="AU31" s="15">
        <v>0</v>
      </c>
      <c r="AV31" s="15">
        <v>5.4005999999999998E-2</v>
      </c>
      <c r="AW31" s="15">
        <v>4.3879000000000001E-2</v>
      </c>
      <c r="AX31" s="15">
        <v>0</v>
      </c>
      <c r="AY31" s="15">
        <v>0</v>
      </c>
      <c r="AZ31" s="15">
        <v>0</v>
      </c>
      <c r="BA31" s="15">
        <v>0</v>
      </c>
      <c r="BB31" s="15">
        <v>5.5209000000000001E-2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2.6311999999999999E-2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7.7062000000000005E-2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6.0837000000000002E-2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3.0227E-2</v>
      </c>
      <c r="CL31" s="15">
        <v>0</v>
      </c>
      <c r="CM31" s="15">
        <v>0</v>
      </c>
      <c r="CN31" s="15">
        <v>0</v>
      </c>
      <c r="CO31" s="16">
        <v>0</v>
      </c>
    </row>
    <row r="32" spans="1:93" x14ac:dyDescent="0.3">
      <c r="A32" s="15">
        <v>0</v>
      </c>
      <c r="B32" s="15">
        <v>6.9365999999999997E-2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6.7292000000000005E-2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0.120474</v>
      </c>
      <c r="S32" s="15">
        <v>0</v>
      </c>
      <c r="T32" s="15">
        <v>5.9025000000000001E-2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5.5400999999999999E-2</v>
      </c>
      <c r="AB32" s="15">
        <v>0</v>
      </c>
      <c r="AC32" s="15">
        <v>0</v>
      </c>
      <c r="AD32" s="15">
        <v>0</v>
      </c>
      <c r="AE32" s="15">
        <v>0</v>
      </c>
      <c r="AF32" s="15">
        <v>6.7429999999999999E-3</v>
      </c>
      <c r="AG32" s="15">
        <v>4.5848E-2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1.5733E-2</v>
      </c>
      <c r="AP32" s="15">
        <v>0</v>
      </c>
      <c r="AQ32" s="15">
        <v>9.5259999999999997E-3</v>
      </c>
      <c r="AR32" s="15">
        <v>0</v>
      </c>
      <c r="AS32" s="15">
        <v>0.14804200000000001</v>
      </c>
      <c r="AT32" s="15">
        <v>5.4428999999999998E-2</v>
      </c>
      <c r="AU32" s="15">
        <v>0</v>
      </c>
      <c r="AV32" s="15">
        <v>6.8733000000000002E-2</v>
      </c>
      <c r="AW32" s="15">
        <v>4.9175000000000003E-2</v>
      </c>
      <c r="AX32" s="15">
        <v>0</v>
      </c>
      <c r="AY32" s="15">
        <v>0</v>
      </c>
      <c r="AZ32" s="15">
        <v>0</v>
      </c>
      <c r="BA32" s="15">
        <v>0</v>
      </c>
      <c r="BB32" s="15">
        <v>4.7472E-2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2.8284E-2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7.7190999999999996E-2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6.1062999999999999E-2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2.6797000000000001E-2</v>
      </c>
      <c r="CL32" s="15">
        <v>0</v>
      </c>
      <c r="CM32" s="15">
        <v>0</v>
      </c>
      <c r="CN32" s="15">
        <v>0</v>
      </c>
      <c r="CO32" s="16">
        <v>0</v>
      </c>
    </row>
    <row r="33" spans="1:93" x14ac:dyDescent="0.3">
      <c r="A33" s="15">
        <v>0</v>
      </c>
      <c r="B33" s="15">
        <v>6.8324999999999997E-2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6.7292000000000005E-2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0.120474</v>
      </c>
      <c r="S33" s="15">
        <v>0</v>
      </c>
      <c r="T33" s="15">
        <v>4.7470999999999999E-2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9.7295000000000006E-2</v>
      </c>
      <c r="AB33" s="15">
        <v>0</v>
      </c>
      <c r="AC33" s="15">
        <v>0</v>
      </c>
      <c r="AD33" s="15">
        <v>0</v>
      </c>
      <c r="AE33" s="15">
        <v>0</v>
      </c>
      <c r="AF33" s="15">
        <v>8.0110000000000008E-3</v>
      </c>
      <c r="AG33" s="15">
        <v>6.1793000000000001E-2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1.1289E-2</v>
      </c>
      <c r="AP33" s="15">
        <v>0</v>
      </c>
      <c r="AQ33" s="15">
        <v>1.3927999999999999E-2</v>
      </c>
      <c r="AR33" s="15">
        <v>0</v>
      </c>
      <c r="AS33" s="15">
        <v>0.15967400000000001</v>
      </c>
      <c r="AT33" s="15">
        <v>3.7035999999999999E-2</v>
      </c>
      <c r="AU33" s="15">
        <v>0</v>
      </c>
      <c r="AV33" s="15">
        <v>6.7702999999999999E-2</v>
      </c>
      <c r="AW33" s="15">
        <v>4.9947999999999999E-2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0.10459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6.0079E-2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2.0364E-2</v>
      </c>
      <c r="CL33" s="15">
        <v>0</v>
      </c>
      <c r="CM33" s="15">
        <v>0</v>
      </c>
      <c r="CN33" s="15">
        <v>0</v>
      </c>
      <c r="CO33" s="16">
        <v>0</v>
      </c>
    </row>
    <row r="34" spans="1:93" x14ac:dyDescent="0.3">
      <c r="A34" s="15">
        <v>0</v>
      </c>
      <c r="B34" s="15">
        <v>5.0736000000000003E-2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0.120474</v>
      </c>
      <c r="S34" s="15">
        <v>0</v>
      </c>
      <c r="T34" s="15">
        <v>4.0841000000000002E-2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7.7558000000000002E-2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1.2312E-2</v>
      </c>
      <c r="AP34" s="15">
        <v>0</v>
      </c>
      <c r="AQ34" s="15">
        <v>9.5759999999999994E-3</v>
      </c>
      <c r="AR34" s="15">
        <v>0</v>
      </c>
      <c r="AS34" s="15">
        <v>0.16536799999999999</v>
      </c>
      <c r="AT34" s="15">
        <v>0.10603799999999999</v>
      </c>
      <c r="AU34" s="15">
        <v>0</v>
      </c>
      <c r="AV34" s="15">
        <v>7.9912999999999998E-2</v>
      </c>
      <c r="AW34" s="15">
        <v>4.2928000000000001E-2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0.13842199999999999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4.4949999999999997E-2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0</v>
      </c>
      <c r="CK34" s="15">
        <v>2.5767999999999999E-2</v>
      </c>
      <c r="CL34" s="15">
        <v>0</v>
      </c>
      <c r="CM34" s="15">
        <v>0</v>
      </c>
      <c r="CN34" s="15">
        <v>0</v>
      </c>
      <c r="CO34" s="16">
        <v>0</v>
      </c>
    </row>
    <row r="35" spans="1:93" x14ac:dyDescent="0.3">
      <c r="A35" s="15">
        <v>0</v>
      </c>
      <c r="B35" s="15">
        <v>5.0099999999999999E-2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9.1406000000000001E-2</v>
      </c>
      <c r="S35" s="15">
        <v>0</v>
      </c>
      <c r="T35" s="15">
        <v>3.6949999999999997E-2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7.3852000000000001E-2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9.4050000000000002E-3</v>
      </c>
      <c r="AP35" s="15">
        <v>0</v>
      </c>
      <c r="AQ35" s="15">
        <v>9.5420000000000001E-3</v>
      </c>
      <c r="AR35" s="15">
        <v>0</v>
      </c>
      <c r="AS35" s="15">
        <v>0.17277400000000001</v>
      </c>
      <c r="AT35" s="15">
        <v>5.5364999999999998E-2</v>
      </c>
      <c r="AU35" s="15">
        <v>0</v>
      </c>
      <c r="AV35" s="15">
        <v>8.7825E-2</v>
      </c>
      <c r="AW35" s="15">
        <v>4.0571999999999997E-2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9.6139000000000002E-2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15">
        <v>4.4053000000000002E-2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0</v>
      </c>
      <c r="CJ35" s="15">
        <v>0</v>
      </c>
      <c r="CK35" s="15">
        <v>3.0047000000000001E-2</v>
      </c>
      <c r="CL35" s="15">
        <v>0</v>
      </c>
      <c r="CM35" s="15">
        <v>0</v>
      </c>
      <c r="CN35" s="15">
        <v>0</v>
      </c>
      <c r="CO35" s="16">
        <v>0</v>
      </c>
    </row>
    <row r="36" spans="1:93" x14ac:dyDescent="0.3">
      <c r="A36" s="15">
        <v>0</v>
      </c>
      <c r="B36" s="15">
        <v>5.1043999999999999E-2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0.100937</v>
      </c>
      <c r="S36" s="15">
        <v>0</v>
      </c>
      <c r="T36" s="15">
        <v>6.3461000000000004E-2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7.3926000000000006E-2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1.1622E-2</v>
      </c>
      <c r="AP36" s="15">
        <v>0</v>
      </c>
      <c r="AQ36" s="15">
        <v>1.1821999999999999E-2</v>
      </c>
      <c r="AR36" s="15">
        <v>0</v>
      </c>
      <c r="AS36" s="15">
        <v>0.16503200000000001</v>
      </c>
      <c r="AT36" s="15">
        <v>3.7007999999999999E-2</v>
      </c>
      <c r="AU36" s="15">
        <v>0</v>
      </c>
      <c r="AV36" s="15">
        <v>6.9475999999999996E-2</v>
      </c>
      <c r="AW36" s="15">
        <v>3.6276000000000003E-2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4.5529E-2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1.9691E-2</v>
      </c>
      <c r="CL36" s="15">
        <v>0</v>
      </c>
      <c r="CM36" s="15">
        <v>0</v>
      </c>
      <c r="CN36" s="15">
        <v>0</v>
      </c>
      <c r="CO36" s="16">
        <v>0</v>
      </c>
    </row>
    <row r="37" spans="1:93" x14ac:dyDescent="0.3">
      <c r="A37" s="15">
        <v>0</v>
      </c>
      <c r="B37" s="15">
        <v>5.0944000000000003E-2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0.10714</v>
      </c>
      <c r="S37" s="15">
        <v>0</v>
      </c>
      <c r="T37" s="15">
        <v>6.2682000000000002E-2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6.8394999999999997E-2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1.4227999999999999E-2</v>
      </c>
      <c r="AP37" s="15">
        <v>0</v>
      </c>
      <c r="AQ37" s="15">
        <v>1.6267E-2</v>
      </c>
      <c r="AR37" s="15">
        <v>0</v>
      </c>
      <c r="AS37" s="15">
        <v>0.130109</v>
      </c>
      <c r="AT37" s="15">
        <v>6.2806000000000001E-2</v>
      </c>
      <c r="AU37" s="15">
        <v>0</v>
      </c>
      <c r="AV37" s="15">
        <v>7.2725999999999999E-2</v>
      </c>
      <c r="AW37" s="15">
        <v>4.2803000000000001E-2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15">
        <v>4.3077999999999998E-2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2.4721E-2</v>
      </c>
      <c r="CL37" s="15">
        <v>0</v>
      </c>
      <c r="CM37" s="15">
        <v>0</v>
      </c>
      <c r="CN37" s="15">
        <v>0</v>
      </c>
      <c r="CO37" s="16">
        <v>0</v>
      </c>
    </row>
    <row r="38" spans="1:93" x14ac:dyDescent="0.3">
      <c r="A38" s="15">
        <v>0</v>
      </c>
      <c r="B38" s="15">
        <v>5.1116000000000002E-2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0.10714</v>
      </c>
      <c r="S38" s="15">
        <v>0</v>
      </c>
      <c r="T38" s="15">
        <v>6.1263999999999999E-2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5.8832000000000002E-2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1.3919000000000001E-2</v>
      </c>
      <c r="AP38" s="15">
        <v>0</v>
      </c>
      <c r="AQ38" s="15">
        <v>0</v>
      </c>
      <c r="AR38" s="15">
        <v>0</v>
      </c>
      <c r="AS38" s="15">
        <v>0.115952</v>
      </c>
      <c r="AT38" s="15">
        <v>6.0891000000000001E-2</v>
      </c>
      <c r="AU38" s="15">
        <v>0</v>
      </c>
      <c r="AV38" s="15">
        <v>6.8527000000000005E-2</v>
      </c>
      <c r="AW38" s="15">
        <v>3.6700000000000003E-2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5.1887000000000003E-2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6">
        <v>0</v>
      </c>
    </row>
    <row r="39" spans="1:93" x14ac:dyDescent="0.3">
      <c r="A39" s="15">
        <v>0</v>
      </c>
      <c r="B39" s="15">
        <v>4.9783000000000001E-2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9.1406000000000001E-2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1.1042E-2</v>
      </c>
      <c r="AP39" s="15">
        <v>0</v>
      </c>
      <c r="AQ39" s="15">
        <v>0</v>
      </c>
      <c r="AR39" s="15">
        <v>0</v>
      </c>
      <c r="AS39" s="15">
        <v>0.16414400000000001</v>
      </c>
      <c r="AT39" s="15">
        <v>5.3997999999999997E-2</v>
      </c>
      <c r="AU39" s="15">
        <v>0</v>
      </c>
      <c r="AV39" s="15">
        <v>7.0456000000000005E-2</v>
      </c>
      <c r="AW39" s="15">
        <v>3.8837000000000003E-2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5.1739E-2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6">
        <v>0</v>
      </c>
    </row>
    <row r="40" spans="1:93" x14ac:dyDescent="0.3">
      <c r="A40" s="15">
        <v>0</v>
      </c>
      <c r="B40" s="15">
        <v>4.7822000000000003E-2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9.1406000000000001E-2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1.2122000000000001E-2</v>
      </c>
      <c r="AP40" s="15">
        <v>0</v>
      </c>
      <c r="AQ40" s="15">
        <v>0</v>
      </c>
      <c r="AR40" s="15">
        <v>0</v>
      </c>
      <c r="AS40" s="15">
        <v>0.13611500000000001</v>
      </c>
      <c r="AT40" s="15">
        <v>4.2415000000000001E-2</v>
      </c>
      <c r="AU40" s="15">
        <v>0</v>
      </c>
      <c r="AV40" s="15">
        <v>5.4780000000000002E-2</v>
      </c>
      <c r="AW40" s="15">
        <v>3.8878000000000003E-2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4.5967000000000001E-2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6">
        <v>0</v>
      </c>
    </row>
    <row r="41" spans="1:93" x14ac:dyDescent="0.3">
      <c r="A41" s="15">
        <v>0</v>
      </c>
      <c r="B41" s="15">
        <v>5.3606000000000001E-2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9.1406000000000001E-2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1.1834000000000001E-2</v>
      </c>
      <c r="AP41" s="15">
        <v>0</v>
      </c>
      <c r="AQ41" s="15">
        <v>0</v>
      </c>
      <c r="AR41" s="15">
        <v>0</v>
      </c>
      <c r="AS41" s="15">
        <v>0.14022100000000001</v>
      </c>
      <c r="AT41" s="15">
        <v>5.4363000000000002E-2</v>
      </c>
      <c r="AU41" s="15">
        <v>0</v>
      </c>
      <c r="AV41" s="15">
        <v>4.8277E-2</v>
      </c>
      <c r="AW41" s="15">
        <v>4.2979000000000003E-2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4.6394999999999999E-2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6">
        <v>0</v>
      </c>
    </row>
    <row r="42" spans="1:93" x14ac:dyDescent="0.3">
      <c r="A42" s="15">
        <v>0</v>
      </c>
      <c r="B42" s="15">
        <v>5.0088000000000001E-2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0.11715100000000001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1.2466E-2</v>
      </c>
      <c r="AP42" s="15">
        <v>0</v>
      </c>
      <c r="AQ42" s="15">
        <v>0</v>
      </c>
      <c r="AR42" s="15">
        <v>0</v>
      </c>
      <c r="AS42" s="15">
        <v>0.16401499999999999</v>
      </c>
      <c r="AT42" s="15">
        <v>4.9008000000000003E-2</v>
      </c>
      <c r="AU42" s="15">
        <v>0</v>
      </c>
      <c r="AV42" s="15">
        <v>8.1722000000000003E-2</v>
      </c>
      <c r="AW42" s="15">
        <v>5.8817000000000001E-2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  <c r="BY42" s="15">
        <v>0</v>
      </c>
      <c r="BZ42" s="15">
        <v>0</v>
      </c>
      <c r="CA42" s="15">
        <v>0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0</v>
      </c>
      <c r="CH42" s="15">
        <v>0</v>
      </c>
      <c r="CI42" s="15">
        <v>0</v>
      </c>
      <c r="CJ42" s="15">
        <v>0</v>
      </c>
      <c r="CK42" s="15">
        <v>0</v>
      </c>
      <c r="CL42" s="15">
        <v>0</v>
      </c>
      <c r="CM42" s="15">
        <v>0</v>
      </c>
      <c r="CN42" s="15">
        <v>0</v>
      </c>
      <c r="CO42" s="16">
        <v>0</v>
      </c>
    </row>
    <row r="43" spans="1:93" x14ac:dyDescent="0.3">
      <c r="A43" s="15">
        <v>0</v>
      </c>
      <c r="B43" s="15">
        <v>6.1998999999999999E-2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0.11715100000000001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1.2437999999999999E-2</v>
      </c>
      <c r="AP43" s="15">
        <v>0</v>
      </c>
      <c r="AQ43" s="15">
        <v>0</v>
      </c>
      <c r="AR43" s="15">
        <v>0</v>
      </c>
      <c r="AS43" s="15">
        <v>0.110536</v>
      </c>
      <c r="AT43" s="15">
        <v>5.5389000000000001E-2</v>
      </c>
      <c r="AU43" s="15">
        <v>0</v>
      </c>
      <c r="AV43" s="15">
        <v>8.1722000000000003E-2</v>
      </c>
      <c r="AW43" s="15">
        <v>4.0557000000000003E-2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6">
        <v>0</v>
      </c>
    </row>
    <row r="44" spans="1:93" x14ac:dyDescent="0.3">
      <c r="A44" s="15">
        <v>0</v>
      </c>
      <c r="B44" s="15">
        <v>5.5071000000000002E-2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0.11826200000000001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1.2252000000000001E-2</v>
      </c>
      <c r="AP44" s="15">
        <v>0</v>
      </c>
      <c r="AQ44" s="15">
        <v>0</v>
      </c>
      <c r="AR44" s="15">
        <v>0</v>
      </c>
      <c r="AS44" s="15">
        <v>0.11389000000000001</v>
      </c>
      <c r="AT44" s="15">
        <v>5.0224999999999999E-2</v>
      </c>
      <c r="AU44" s="15">
        <v>0</v>
      </c>
      <c r="AV44" s="15">
        <v>8.1193000000000001E-2</v>
      </c>
      <c r="AW44" s="15">
        <v>5.8817000000000001E-2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6">
        <v>0</v>
      </c>
    </row>
    <row r="45" spans="1:93" x14ac:dyDescent="0.3">
      <c r="A45" s="15">
        <v>0</v>
      </c>
      <c r="B45" s="15">
        <v>6.6991999999999996E-2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0.11715100000000001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7.5249999999999996E-3</v>
      </c>
      <c r="AP45" s="15">
        <v>0</v>
      </c>
      <c r="AQ45" s="15">
        <v>0</v>
      </c>
      <c r="AR45" s="15">
        <v>0</v>
      </c>
      <c r="AS45" s="15">
        <v>0.15739</v>
      </c>
      <c r="AT45" s="15">
        <v>5.5969999999999999E-2</v>
      </c>
      <c r="AU45" s="15">
        <v>0</v>
      </c>
      <c r="AV45" s="15">
        <v>8.1722000000000003E-2</v>
      </c>
      <c r="AW45" s="15">
        <v>5.8817000000000001E-2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v>0</v>
      </c>
      <c r="BK45" s="15">
        <v>0</v>
      </c>
      <c r="BL45" s="15">
        <v>0</v>
      </c>
      <c r="BM45" s="15">
        <v>0</v>
      </c>
      <c r="BN45" s="15">
        <v>0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15">
        <v>0</v>
      </c>
      <c r="CB45" s="15">
        <v>0</v>
      </c>
      <c r="CC45" s="15">
        <v>0</v>
      </c>
      <c r="CD45" s="15">
        <v>0</v>
      </c>
      <c r="CE45" s="15">
        <v>0</v>
      </c>
      <c r="CF45" s="15">
        <v>0</v>
      </c>
      <c r="CG45" s="15">
        <v>0</v>
      </c>
      <c r="CH45" s="15">
        <v>0</v>
      </c>
      <c r="CI45" s="15">
        <v>0</v>
      </c>
      <c r="CJ45" s="15">
        <v>0</v>
      </c>
      <c r="CK45" s="15">
        <v>0</v>
      </c>
      <c r="CL45" s="15">
        <v>0</v>
      </c>
      <c r="CM45" s="15">
        <v>0</v>
      </c>
      <c r="CN45" s="15">
        <v>0</v>
      </c>
      <c r="CO45" s="16">
        <v>0</v>
      </c>
    </row>
    <row r="46" spans="1:93" x14ac:dyDescent="0.3">
      <c r="A46" s="15">
        <v>0</v>
      </c>
      <c r="B46" s="15">
        <v>5.5469999999999998E-2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0.10714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9.6399999999999993E-3</v>
      </c>
      <c r="AP46" s="15">
        <v>0</v>
      </c>
      <c r="AQ46" s="15">
        <v>0</v>
      </c>
      <c r="AR46" s="15">
        <v>0</v>
      </c>
      <c r="AS46" s="15">
        <v>0.15382599999999999</v>
      </c>
      <c r="AT46" s="15">
        <v>4.8438000000000002E-2</v>
      </c>
      <c r="AU46" s="15">
        <v>0</v>
      </c>
      <c r="AV46" s="15">
        <v>0</v>
      </c>
      <c r="AW46" s="15">
        <v>5.8817000000000001E-2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6">
        <v>0</v>
      </c>
    </row>
    <row r="47" spans="1:93" x14ac:dyDescent="0.3">
      <c r="A47" s="15">
        <v>0</v>
      </c>
      <c r="B47" s="15">
        <v>6.5327999999999997E-2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0.13328200000000001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1.1946999999999999E-2</v>
      </c>
      <c r="AP47" s="15">
        <v>0</v>
      </c>
      <c r="AQ47" s="15">
        <v>0</v>
      </c>
      <c r="AR47" s="15">
        <v>0</v>
      </c>
      <c r="AS47" s="15">
        <v>0.19937199999999999</v>
      </c>
      <c r="AT47" s="15">
        <v>4.8496999999999998E-2</v>
      </c>
      <c r="AU47" s="15">
        <v>0</v>
      </c>
      <c r="AV47" s="15">
        <v>0</v>
      </c>
      <c r="AW47" s="15">
        <v>5.3846999999999999E-2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6">
        <v>0</v>
      </c>
    </row>
    <row r="48" spans="1:93" x14ac:dyDescent="0.3">
      <c r="A48" s="15">
        <v>0</v>
      </c>
      <c r="B48" s="15">
        <v>4.8172E-2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1.5107000000000001E-2</v>
      </c>
      <c r="AP48" s="15">
        <v>0</v>
      </c>
      <c r="AQ48" s="15">
        <v>0</v>
      </c>
      <c r="AR48" s="15">
        <v>0</v>
      </c>
      <c r="AS48" s="15">
        <v>0.16100600000000001</v>
      </c>
      <c r="AT48" s="15">
        <v>5.9951999999999998E-2</v>
      </c>
      <c r="AU48" s="15">
        <v>0</v>
      </c>
      <c r="AV48" s="15">
        <v>0</v>
      </c>
      <c r="AW48" s="15">
        <v>5.8817000000000001E-2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6">
        <v>0</v>
      </c>
    </row>
    <row r="49" spans="1:93" x14ac:dyDescent="0.3">
      <c r="A49" s="15">
        <v>0</v>
      </c>
      <c r="B49" s="15">
        <v>7.3578000000000005E-2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1.1455E-2</v>
      </c>
      <c r="AP49" s="15">
        <v>0</v>
      </c>
      <c r="AQ49" s="15">
        <v>0</v>
      </c>
      <c r="AR49" s="15">
        <v>0</v>
      </c>
      <c r="AS49" s="15">
        <v>0.13821600000000001</v>
      </c>
      <c r="AT49" s="15">
        <v>0</v>
      </c>
      <c r="AU49" s="15">
        <v>0</v>
      </c>
      <c r="AV49" s="15">
        <v>0</v>
      </c>
      <c r="AW49" s="15">
        <v>5.7325000000000001E-2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0</v>
      </c>
      <c r="CJ49" s="15">
        <v>0</v>
      </c>
      <c r="CK49" s="15">
        <v>0</v>
      </c>
      <c r="CL49" s="15">
        <v>0</v>
      </c>
      <c r="CM49" s="15">
        <v>0</v>
      </c>
      <c r="CN49" s="15">
        <v>0</v>
      </c>
      <c r="CO49" s="16">
        <v>0</v>
      </c>
    </row>
    <row r="50" spans="1:93" x14ac:dyDescent="0.3">
      <c r="A50" s="15">
        <v>0</v>
      </c>
      <c r="B50" s="15">
        <v>6.9093000000000002E-2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1.5733E-2</v>
      </c>
      <c r="AP50" s="15">
        <v>0</v>
      </c>
      <c r="AQ50" s="15">
        <v>0</v>
      </c>
      <c r="AR50" s="15">
        <v>0</v>
      </c>
      <c r="AS50" s="15">
        <v>0.137458</v>
      </c>
      <c r="AT50" s="15">
        <v>0</v>
      </c>
      <c r="AU50" s="15">
        <v>0</v>
      </c>
      <c r="AV50" s="15">
        <v>0</v>
      </c>
      <c r="AW50" s="15">
        <v>5.7311000000000001E-2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0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6">
        <v>0</v>
      </c>
    </row>
    <row r="51" spans="1:93" x14ac:dyDescent="0.3">
      <c r="A51" s="15">
        <v>0</v>
      </c>
      <c r="B51" s="15">
        <v>7.2344000000000006E-2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1.1488999999999999E-2</v>
      </c>
      <c r="AP51" s="15">
        <v>0</v>
      </c>
      <c r="AQ51" s="15">
        <v>0</v>
      </c>
      <c r="AR51" s="15">
        <v>0</v>
      </c>
      <c r="AS51" s="15">
        <v>0.139902</v>
      </c>
      <c r="AT51" s="15">
        <v>0</v>
      </c>
      <c r="AU51" s="15">
        <v>0</v>
      </c>
      <c r="AV51" s="15">
        <v>0</v>
      </c>
      <c r="AW51" s="15">
        <v>5.7313999999999997E-2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0</v>
      </c>
      <c r="BN51" s="15">
        <v>0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0</v>
      </c>
      <c r="CA51" s="15">
        <v>0</v>
      </c>
      <c r="CB51" s="15">
        <v>0</v>
      </c>
      <c r="CC51" s="15">
        <v>0</v>
      </c>
      <c r="CD51" s="15">
        <v>0</v>
      </c>
      <c r="CE51" s="15">
        <v>0</v>
      </c>
      <c r="CF51" s="15">
        <v>0</v>
      </c>
      <c r="CG51" s="15">
        <v>0</v>
      </c>
      <c r="CH51" s="15">
        <v>0</v>
      </c>
      <c r="CI51" s="15">
        <v>0</v>
      </c>
      <c r="CJ51" s="15">
        <v>0</v>
      </c>
      <c r="CK51" s="15">
        <v>0</v>
      </c>
      <c r="CL51" s="15">
        <v>0</v>
      </c>
      <c r="CM51" s="15">
        <v>0</v>
      </c>
      <c r="CN51" s="15">
        <v>0</v>
      </c>
      <c r="CO51" s="16">
        <v>0</v>
      </c>
    </row>
    <row r="52" spans="1:93" x14ac:dyDescent="0.3">
      <c r="A52" s="15">
        <v>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1.3919000000000001E-2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4.9376999999999997E-2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  <c r="CI52" s="15">
        <v>0</v>
      </c>
      <c r="CJ52" s="15">
        <v>0</v>
      </c>
      <c r="CK52" s="15">
        <v>0</v>
      </c>
      <c r="CL52" s="15">
        <v>0</v>
      </c>
      <c r="CM52" s="15">
        <v>0</v>
      </c>
      <c r="CN52" s="15">
        <v>0</v>
      </c>
      <c r="CO52" s="16">
        <v>0</v>
      </c>
    </row>
    <row r="53" spans="1:93" x14ac:dyDescent="0.3">
      <c r="A53" s="15">
        <v>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1.4227999999999999E-2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5.6186E-2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6">
        <v>0</v>
      </c>
    </row>
    <row r="54" spans="1:93" x14ac:dyDescent="0.3">
      <c r="A54" s="15">
        <v>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1.1946999999999999E-2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4.0124E-2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15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0</v>
      </c>
      <c r="CH54" s="15">
        <v>0</v>
      </c>
      <c r="CI54" s="15">
        <v>0</v>
      </c>
      <c r="CJ54" s="15">
        <v>0</v>
      </c>
      <c r="CK54" s="15">
        <v>0</v>
      </c>
      <c r="CL54" s="15">
        <v>0</v>
      </c>
      <c r="CM54" s="15">
        <v>0</v>
      </c>
      <c r="CN54" s="15">
        <v>0</v>
      </c>
      <c r="CO54" s="16">
        <v>0</v>
      </c>
    </row>
    <row r="55" spans="1:93" x14ac:dyDescent="0.3">
      <c r="A55" s="15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1.1946999999999999E-2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4.0420999999999999E-2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0</v>
      </c>
      <c r="CC55" s="15">
        <v>0</v>
      </c>
      <c r="CD55" s="15">
        <v>0</v>
      </c>
      <c r="CE55" s="15">
        <v>0</v>
      </c>
      <c r="CF55" s="15">
        <v>0</v>
      </c>
      <c r="CG55" s="15">
        <v>0</v>
      </c>
      <c r="CH55" s="15">
        <v>0</v>
      </c>
      <c r="CI55" s="15">
        <v>0</v>
      </c>
      <c r="CJ55" s="15">
        <v>0</v>
      </c>
      <c r="CK55" s="15">
        <v>0</v>
      </c>
      <c r="CL55" s="15">
        <v>0</v>
      </c>
      <c r="CM55" s="15">
        <v>0</v>
      </c>
      <c r="CN55" s="15">
        <v>0</v>
      </c>
      <c r="CO55" s="16">
        <v>0</v>
      </c>
    </row>
    <row r="56" spans="1:93" x14ac:dyDescent="0.3">
      <c r="A56" s="15">
        <v>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1.1264E-2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3.9302999999999998E-2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6">
        <v>0</v>
      </c>
    </row>
    <row r="57" spans="1:93" x14ac:dyDescent="0.3">
      <c r="A57" s="15">
        <v>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1.1264E-2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4.7896000000000001E-2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0</v>
      </c>
      <c r="CK57" s="15">
        <v>0</v>
      </c>
      <c r="CL57" s="15">
        <v>0</v>
      </c>
      <c r="CM57" s="15">
        <v>0</v>
      </c>
      <c r="CN57" s="15">
        <v>0</v>
      </c>
      <c r="CO57" s="16">
        <v>0</v>
      </c>
    </row>
    <row r="58" spans="1:93" x14ac:dyDescent="0.3">
      <c r="A58" s="15">
        <v>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1.1488999999999999E-2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4.0124E-2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6">
        <v>0</v>
      </c>
    </row>
    <row r="59" spans="1:93" x14ac:dyDescent="0.3">
      <c r="A59" s="15">
        <v>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1.1455E-2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3.6526999999999997E-2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6">
        <v>0</v>
      </c>
    </row>
    <row r="60" spans="1:93" x14ac:dyDescent="0.3">
      <c r="A60" s="15">
        <v>0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1.1478E-2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3.8553999999999998E-2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15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6">
        <v>0</v>
      </c>
    </row>
    <row r="61" spans="1:93" x14ac:dyDescent="0.3">
      <c r="A61" s="15">
        <v>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1.1478E-2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4.2583000000000003E-2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15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6">
        <v>0</v>
      </c>
    </row>
    <row r="62" spans="1:93" x14ac:dyDescent="0.3">
      <c r="A62" s="15">
        <v>0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4.2583000000000003E-2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6">
        <v>0</v>
      </c>
    </row>
    <row r="63" spans="1:93" x14ac:dyDescent="0.3">
      <c r="A63" s="15">
        <v>0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4.0124E-2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6">
        <v>0</v>
      </c>
    </row>
    <row r="64" spans="1:93" x14ac:dyDescent="0.3">
      <c r="A64" s="15">
        <v>0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6">
        <v>0</v>
      </c>
    </row>
    <row r="65" spans="1:93" x14ac:dyDescent="0.3">
      <c r="A65" s="15">
        <v>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6">
        <v>0</v>
      </c>
    </row>
    <row r="66" spans="1:93" x14ac:dyDescent="0.3">
      <c r="A66" s="15">
        <v>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0</v>
      </c>
      <c r="CA66" s="15">
        <v>0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0</v>
      </c>
      <c r="CJ66" s="15">
        <v>0</v>
      </c>
      <c r="CK66" s="15">
        <v>0</v>
      </c>
      <c r="CL66" s="15">
        <v>0</v>
      </c>
      <c r="CM66" s="15">
        <v>0</v>
      </c>
      <c r="CN66" s="15">
        <v>0</v>
      </c>
      <c r="CO66" s="16">
        <v>0</v>
      </c>
    </row>
    <row r="67" spans="1:93" x14ac:dyDescent="0.3">
      <c r="A67" s="15">
        <v>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6">
        <v>0</v>
      </c>
    </row>
    <row r="68" spans="1:93" x14ac:dyDescent="0.3">
      <c r="A68" s="15">
        <v>0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15">
        <v>0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15">
        <v>0</v>
      </c>
      <c r="CB68" s="15">
        <v>0</v>
      </c>
      <c r="CC68" s="15">
        <v>0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0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6">
        <v>0</v>
      </c>
    </row>
    <row r="69" spans="1:93" x14ac:dyDescent="0.3">
      <c r="A69" s="15">
        <v>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15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0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6">
        <v>0</v>
      </c>
    </row>
    <row r="70" spans="1:93" x14ac:dyDescent="0.3">
      <c r="A70" s="15">
        <v>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15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6">
        <v>0</v>
      </c>
    </row>
    <row r="71" spans="1:93" x14ac:dyDescent="0.3">
      <c r="A71" s="15">
        <v>0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15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0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6">
        <v>0</v>
      </c>
    </row>
    <row r="72" spans="1:93" x14ac:dyDescent="0.3">
      <c r="A72" s="15">
        <v>0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15">
        <v>0</v>
      </c>
      <c r="CB72" s="15">
        <v>0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0</v>
      </c>
      <c r="CJ72" s="15">
        <v>0</v>
      </c>
      <c r="CK72" s="15">
        <v>0</v>
      </c>
      <c r="CL72" s="15">
        <v>0</v>
      </c>
      <c r="CM72" s="15">
        <v>0</v>
      </c>
      <c r="CN72" s="15">
        <v>0</v>
      </c>
      <c r="CO72" s="16">
        <v>0</v>
      </c>
    </row>
    <row r="73" spans="1:93" x14ac:dyDescent="0.3">
      <c r="A73" s="15">
        <v>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  <c r="BJ73" s="15">
        <v>0</v>
      </c>
      <c r="BK73" s="15">
        <v>0</v>
      </c>
      <c r="BL73" s="15">
        <v>0</v>
      </c>
      <c r="BM73" s="15">
        <v>0</v>
      </c>
      <c r="BN73" s="15">
        <v>0</v>
      </c>
      <c r="BO73" s="15">
        <v>0</v>
      </c>
      <c r="BP73" s="15">
        <v>0</v>
      </c>
      <c r="BQ73" s="15">
        <v>0</v>
      </c>
      <c r="BR73" s="15">
        <v>0</v>
      </c>
      <c r="BS73" s="15">
        <v>0</v>
      </c>
      <c r="BT73" s="15">
        <v>0</v>
      </c>
      <c r="BU73" s="15">
        <v>0</v>
      </c>
      <c r="BV73" s="15">
        <v>0</v>
      </c>
      <c r="BW73" s="15">
        <v>0</v>
      </c>
      <c r="BX73" s="15">
        <v>0</v>
      </c>
      <c r="BY73" s="15">
        <v>0</v>
      </c>
      <c r="BZ73" s="15">
        <v>0</v>
      </c>
      <c r="CA73" s="15">
        <v>0</v>
      </c>
      <c r="CB73" s="15">
        <v>0</v>
      </c>
      <c r="CC73" s="15">
        <v>0</v>
      </c>
      <c r="CD73" s="15">
        <v>0</v>
      </c>
      <c r="CE73" s="15">
        <v>0</v>
      </c>
      <c r="CF73" s="15">
        <v>0</v>
      </c>
      <c r="CG73" s="15">
        <v>0</v>
      </c>
      <c r="CH73" s="15">
        <v>0</v>
      </c>
      <c r="CI73" s="15">
        <v>0</v>
      </c>
      <c r="CJ73" s="15">
        <v>0</v>
      </c>
      <c r="CK73" s="15">
        <v>0</v>
      </c>
      <c r="CL73" s="15">
        <v>0</v>
      </c>
      <c r="CM73" s="15">
        <v>0</v>
      </c>
      <c r="CN73" s="15">
        <v>0</v>
      </c>
      <c r="CO73" s="16">
        <v>0</v>
      </c>
    </row>
    <row r="74" spans="1:93" x14ac:dyDescent="0.3">
      <c r="A74" s="15">
        <v>0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0</v>
      </c>
      <c r="BO74" s="15">
        <v>0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0</v>
      </c>
      <c r="BW74" s="15">
        <v>0</v>
      </c>
      <c r="BX74" s="15">
        <v>0</v>
      </c>
      <c r="BY74" s="15">
        <v>0</v>
      </c>
      <c r="BZ74" s="15">
        <v>0</v>
      </c>
      <c r="CA74" s="15">
        <v>0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0</v>
      </c>
      <c r="CH74" s="15">
        <v>0</v>
      </c>
      <c r="CI74" s="15">
        <v>0</v>
      </c>
      <c r="CJ74" s="15">
        <v>0</v>
      </c>
      <c r="CK74" s="15">
        <v>0</v>
      </c>
      <c r="CL74" s="15">
        <v>0</v>
      </c>
      <c r="CM74" s="15">
        <v>0</v>
      </c>
      <c r="CN74" s="15">
        <v>0</v>
      </c>
      <c r="CO74" s="16">
        <v>0</v>
      </c>
    </row>
    <row r="75" spans="1:93" x14ac:dyDescent="0.3">
      <c r="A75" s="15">
        <v>0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  <c r="BJ75" s="15">
        <v>0</v>
      </c>
      <c r="BK75" s="15">
        <v>0</v>
      </c>
      <c r="BL75" s="15">
        <v>0</v>
      </c>
      <c r="BM75" s="15">
        <v>0</v>
      </c>
      <c r="BN75" s="15">
        <v>0</v>
      </c>
      <c r="BO75" s="15">
        <v>0</v>
      </c>
      <c r="BP75" s="15">
        <v>0</v>
      </c>
      <c r="BQ75" s="15">
        <v>0</v>
      </c>
      <c r="BR75" s="15">
        <v>0</v>
      </c>
      <c r="BS75" s="15">
        <v>0</v>
      </c>
      <c r="BT75" s="15">
        <v>0</v>
      </c>
      <c r="BU75" s="15">
        <v>0</v>
      </c>
      <c r="BV75" s="15">
        <v>0</v>
      </c>
      <c r="BW75" s="15">
        <v>0</v>
      </c>
      <c r="BX75" s="15">
        <v>0</v>
      </c>
      <c r="BY75" s="15">
        <v>0</v>
      </c>
      <c r="BZ75" s="15">
        <v>0</v>
      </c>
      <c r="CA75" s="15">
        <v>0</v>
      </c>
      <c r="CB75" s="15">
        <v>0</v>
      </c>
      <c r="CC75" s="15">
        <v>0</v>
      </c>
      <c r="CD75" s="15">
        <v>0</v>
      </c>
      <c r="CE75" s="15">
        <v>0</v>
      </c>
      <c r="CF75" s="15">
        <v>0</v>
      </c>
      <c r="CG75" s="15">
        <v>0</v>
      </c>
      <c r="CH75" s="15">
        <v>0</v>
      </c>
      <c r="CI75" s="15">
        <v>0</v>
      </c>
      <c r="CJ75" s="15">
        <v>0</v>
      </c>
      <c r="CK75" s="15">
        <v>0</v>
      </c>
      <c r="CL75" s="15">
        <v>0</v>
      </c>
      <c r="CM75" s="15">
        <v>0</v>
      </c>
      <c r="CN75" s="15">
        <v>0</v>
      </c>
      <c r="CO75" s="16">
        <v>0</v>
      </c>
    </row>
    <row r="76" spans="1:93" x14ac:dyDescent="0.3">
      <c r="A76" s="15">
        <v>0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  <c r="BJ76" s="15">
        <v>0</v>
      </c>
      <c r="BK76" s="15">
        <v>0</v>
      </c>
      <c r="BL76" s="15">
        <v>0</v>
      </c>
      <c r="BM76" s="15">
        <v>0</v>
      </c>
      <c r="BN76" s="15">
        <v>0</v>
      </c>
      <c r="BO76" s="15">
        <v>0</v>
      </c>
      <c r="BP76" s="15">
        <v>0</v>
      </c>
      <c r="BQ76" s="15">
        <v>0</v>
      </c>
      <c r="BR76" s="15">
        <v>0</v>
      </c>
      <c r="BS76" s="15">
        <v>0</v>
      </c>
      <c r="BT76" s="15">
        <v>0</v>
      </c>
      <c r="BU76" s="15">
        <v>0</v>
      </c>
      <c r="BV76" s="15">
        <v>0</v>
      </c>
      <c r="BW76" s="15">
        <v>0</v>
      </c>
      <c r="BX76" s="15">
        <v>0</v>
      </c>
      <c r="BY76" s="15">
        <v>0</v>
      </c>
      <c r="BZ76" s="15">
        <v>0</v>
      </c>
      <c r="CA76" s="15">
        <v>0</v>
      </c>
      <c r="CB76" s="15">
        <v>0</v>
      </c>
      <c r="CC76" s="15">
        <v>0</v>
      </c>
      <c r="CD76" s="15">
        <v>0</v>
      </c>
      <c r="CE76" s="15">
        <v>0</v>
      </c>
      <c r="CF76" s="15">
        <v>0</v>
      </c>
      <c r="CG76" s="15">
        <v>0</v>
      </c>
      <c r="CH76" s="15">
        <v>0</v>
      </c>
      <c r="CI76" s="15">
        <v>0</v>
      </c>
      <c r="CJ76" s="15">
        <v>0</v>
      </c>
      <c r="CK76" s="15">
        <v>0</v>
      </c>
      <c r="CL76" s="15">
        <v>0</v>
      </c>
      <c r="CM76" s="15">
        <v>0</v>
      </c>
      <c r="CN76" s="15">
        <v>0</v>
      </c>
      <c r="CO76" s="16">
        <v>0</v>
      </c>
    </row>
    <row r="77" spans="1:93" x14ac:dyDescent="0.3">
      <c r="A77" s="15">
        <v>0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T77" s="15">
        <v>0</v>
      </c>
      <c r="BU77" s="15">
        <v>0</v>
      </c>
      <c r="BV77" s="15">
        <v>0</v>
      </c>
      <c r="BW77" s="15">
        <v>0</v>
      </c>
      <c r="BX77" s="15">
        <v>0</v>
      </c>
      <c r="BY77" s="15">
        <v>0</v>
      </c>
      <c r="BZ77" s="15">
        <v>0</v>
      </c>
      <c r="CA77" s="15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0</v>
      </c>
      <c r="CG77" s="15">
        <v>0</v>
      </c>
      <c r="CH77" s="15">
        <v>0</v>
      </c>
      <c r="CI77" s="15">
        <v>0</v>
      </c>
      <c r="CJ77" s="15">
        <v>0</v>
      </c>
      <c r="CK77" s="15">
        <v>0</v>
      </c>
      <c r="CL77" s="15">
        <v>0</v>
      </c>
      <c r="CM77" s="15">
        <v>0</v>
      </c>
      <c r="CN77" s="15">
        <v>0</v>
      </c>
      <c r="CO77" s="16">
        <v>0</v>
      </c>
    </row>
    <row r="78" spans="1:93" x14ac:dyDescent="0.3">
      <c r="A78" s="15">
        <v>0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  <c r="BJ78" s="15">
        <v>0</v>
      </c>
      <c r="BK78" s="15">
        <v>0</v>
      </c>
      <c r="BL78" s="15">
        <v>0</v>
      </c>
      <c r="BM78" s="15">
        <v>0</v>
      </c>
      <c r="BN78" s="15">
        <v>0</v>
      </c>
      <c r="BO78" s="15">
        <v>0</v>
      </c>
      <c r="BP78" s="15">
        <v>0</v>
      </c>
      <c r="BQ78" s="15">
        <v>0</v>
      </c>
      <c r="BR78" s="15">
        <v>0</v>
      </c>
      <c r="BS78" s="15">
        <v>0</v>
      </c>
      <c r="BT78" s="15">
        <v>0</v>
      </c>
      <c r="BU78" s="15">
        <v>0</v>
      </c>
      <c r="BV78" s="15">
        <v>0</v>
      </c>
      <c r="BW78" s="15">
        <v>0</v>
      </c>
      <c r="BX78" s="15">
        <v>0</v>
      </c>
      <c r="BY78" s="15">
        <v>0</v>
      </c>
      <c r="BZ78" s="15">
        <v>0</v>
      </c>
      <c r="CA78" s="15">
        <v>0</v>
      </c>
      <c r="CB78" s="15">
        <v>0</v>
      </c>
      <c r="CC78" s="15">
        <v>0</v>
      </c>
      <c r="CD78" s="15">
        <v>0</v>
      </c>
      <c r="CE78" s="15">
        <v>0</v>
      </c>
      <c r="CF78" s="15">
        <v>0</v>
      </c>
      <c r="CG78" s="15">
        <v>0</v>
      </c>
      <c r="CH78" s="15">
        <v>0</v>
      </c>
      <c r="CI78" s="15">
        <v>0</v>
      </c>
      <c r="CJ78" s="15">
        <v>0</v>
      </c>
      <c r="CK78" s="15">
        <v>0</v>
      </c>
      <c r="CL78" s="15">
        <v>0</v>
      </c>
      <c r="CM78" s="15">
        <v>0</v>
      </c>
      <c r="CN78" s="15">
        <v>0</v>
      </c>
      <c r="CO78" s="16">
        <v>0</v>
      </c>
    </row>
    <row r="79" spans="1:93" x14ac:dyDescent="0.3">
      <c r="A79" s="15">
        <v>0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0</v>
      </c>
      <c r="BW79" s="15">
        <v>0</v>
      </c>
      <c r="BX79" s="15">
        <v>0</v>
      </c>
      <c r="BY79" s="15">
        <v>0</v>
      </c>
      <c r="BZ79" s="15">
        <v>0</v>
      </c>
      <c r="CA79" s="15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6">
        <v>0</v>
      </c>
    </row>
    <row r="80" spans="1:93" x14ac:dyDescent="0.3">
      <c r="A80" s="15">
        <v>0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0</v>
      </c>
      <c r="BK80" s="15">
        <v>0</v>
      </c>
      <c r="BL80" s="15">
        <v>0</v>
      </c>
      <c r="BM80" s="15">
        <v>0</v>
      </c>
      <c r="BN80" s="15">
        <v>0</v>
      </c>
      <c r="BO80" s="15">
        <v>0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0</v>
      </c>
      <c r="BV80" s="15">
        <v>0</v>
      </c>
      <c r="BW80" s="15">
        <v>0</v>
      </c>
      <c r="BX80" s="15">
        <v>0</v>
      </c>
      <c r="BY80" s="15">
        <v>0</v>
      </c>
      <c r="BZ80" s="15">
        <v>0</v>
      </c>
      <c r="CA80" s="15">
        <v>0</v>
      </c>
      <c r="CB80" s="15">
        <v>0</v>
      </c>
      <c r="CC80" s="15">
        <v>0</v>
      </c>
      <c r="CD80" s="15">
        <v>0</v>
      </c>
      <c r="CE80" s="15">
        <v>0</v>
      </c>
      <c r="CF80" s="15">
        <v>0</v>
      </c>
      <c r="CG80" s="15">
        <v>0</v>
      </c>
      <c r="CH80" s="15">
        <v>0</v>
      </c>
      <c r="CI80" s="15">
        <v>0</v>
      </c>
      <c r="CJ80" s="15">
        <v>0</v>
      </c>
      <c r="CK80" s="15">
        <v>0</v>
      </c>
      <c r="CL80" s="15">
        <v>0</v>
      </c>
      <c r="CM80" s="15">
        <v>0</v>
      </c>
      <c r="CN80" s="15">
        <v>0</v>
      </c>
      <c r="CO80" s="16">
        <v>0</v>
      </c>
    </row>
    <row r="81" spans="1:93" x14ac:dyDescent="0.3">
      <c r="A81" s="15">
        <v>0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0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0</v>
      </c>
      <c r="BW81" s="15">
        <v>0</v>
      </c>
      <c r="BX81" s="15">
        <v>0</v>
      </c>
      <c r="BY81" s="15">
        <v>0</v>
      </c>
      <c r="BZ81" s="15">
        <v>0</v>
      </c>
      <c r="CA81" s="15">
        <v>0</v>
      </c>
      <c r="CB81" s="15">
        <v>0</v>
      </c>
      <c r="CC81" s="15">
        <v>0</v>
      </c>
      <c r="CD81" s="15">
        <v>0</v>
      </c>
      <c r="CE81" s="15">
        <v>0</v>
      </c>
      <c r="CF81" s="15">
        <v>0</v>
      </c>
      <c r="CG81" s="15">
        <v>0</v>
      </c>
      <c r="CH81" s="15">
        <v>0</v>
      </c>
      <c r="CI81" s="15">
        <v>0</v>
      </c>
      <c r="CJ81" s="15">
        <v>0</v>
      </c>
      <c r="CK81" s="15">
        <v>0</v>
      </c>
      <c r="CL81" s="15">
        <v>0</v>
      </c>
      <c r="CM81" s="15">
        <v>0</v>
      </c>
      <c r="CN81" s="15">
        <v>0</v>
      </c>
      <c r="CO81" s="16">
        <v>0</v>
      </c>
    </row>
    <row r="82" spans="1:93" x14ac:dyDescent="0.3">
      <c r="A82" s="15">
        <v>0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15">
        <v>0</v>
      </c>
      <c r="BL82" s="15">
        <v>0</v>
      </c>
      <c r="BM82" s="15">
        <v>0</v>
      </c>
      <c r="BN82" s="15">
        <v>0</v>
      </c>
      <c r="BO82" s="15">
        <v>0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0</v>
      </c>
      <c r="BW82" s="15">
        <v>0</v>
      </c>
      <c r="BX82" s="15">
        <v>0</v>
      </c>
      <c r="BY82" s="15">
        <v>0</v>
      </c>
      <c r="BZ82" s="15">
        <v>0</v>
      </c>
      <c r="CA82" s="15">
        <v>0</v>
      </c>
      <c r="CB82" s="15">
        <v>0</v>
      </c>
      <c r="CC82" s="15">
        <v>0</v>
      </c>
      <c r="CD82" s="15">
        <v>0</v>
      </c>
      <c r="CE82" s="15">
        <v>0</v>
      </c>
      <c r="CF82" s="15">
        <v>0</v>
      </c>
      <c r="CG82" s="15">
        <v>0</v>
      </c>
      <c r="CH82" s="15">
        <v>0</v>
      </c>
      <c r="CI82" s="15">
        <v>0</v>
      </c>
      <c r="CJ82" s="15">
        <v>0</v>
      </c>
      <c r="CK82" s="15">
        <v>0</v>
      </c>
      <c r="CL82" s="15">
        <v>0</v>
      </c>
      <c r="CM82" s="15">
        <v>0</v>
      </c>
      <c r="CN82" s="15">
        <v>0</v>
      </c>
      <c r="CO82" s="16">
        <v>0</v>
      </c>
    </row>
    <row r="83" spans="1:93" x14ac:dyDescent="0.3">
      <c r="A83" s="15">
        <v>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0</v>
      </c>
      <c r="BJ83" s="15">
        <v>0</v>
      </c>
      <c r="BK83" s="15">
        <v>0</v>
      </c>
      <c r="BL83" s="15">
        <v>0</v>
      </c>
      <c r="BM83" s="15">
        <v>0</v>
      </c>
      <c r="BN83" s="15">
        <v>0</v>
      </c>
      <c r="BO83" s="15">
        <v>0</v>
      </c>
      <c r="BP83" s="15">
        <v>0</v>
      </c>
      <c r="BQ83" s="15">
        <v>0</v>
      </c>
      <c r="BR83" s="15">
        <v>0</v>
      </c>
      <c r="BS83" s="15">
        <v>0</v>
      </c>
      <c r="BT83" s="15">
        <v>0</v>
      </c>
      <c r="BU83" s="15">
        <v>0</v>
      </c>
      <c r="BV83" s="15">
        <v>0</v>
      </c>
      <c r="BW83" s="15">
        <v>0</v>
      </c>
      <c r="BX83" s="15">
        <v>0</v>
      </c>
      <c r="BY83" s="15">
        <v>0</v>
      </c>
      <c r="BZ83" s="15">
        <v>0</v>
      </c>
      <c r="CA83" s="15">
        <v>0</v>
      </c>
      <c r="CB83" s="15">
        <v>0</v>
      </c>
      <c r="CC83" s="15">
        <v>0</v>
      </c>
      <c r="CD83" s="15">
        <v>0</v>
      </c>
      <c r="CE83" s="15">
        <v>0</v>
      </c>
      <c r="CF83" s="15">
        <v>0</v>
      </c>
      <c r="CG83" s="15">
        <v>0</v>
      </c>
      <c r="CH83" s="15">
        <v>0</v>
      </c>
      <c r="CI83" s="15">
        <v>0</v>
      </c>
      <c r="CJ83" s="15">
        <v>0</v>
      </c>
      <c r="CK83" s="15">
        <v>0</v>
      </c>
      <c r="CL83" s="15">
        <v>0</v>
      </c>
      <c r="CM83" s="15">
        <v>0</v>
      </c>
      <c r="CN83" s="15">
        <v>0</v>
      </c>
      <c r="CO83" s="16">
        <v>0</v>
      </c>
    </row>
    <row r="84" spans="1:93" x14ac:dyDescent="0.3">
      <c r="A84" s="15">
        <v>0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  <c r="BJ84" s="15">
        <v>0</v>
      </c>
      <c r="BK84" s="15">
        <v>0</v>
      </c>
      <c r="BL84" s="15">
        <v>0</v>
      </c>
      <c r="BM84" s="15">
        <v>0</v>
      </c>
      <c r="BN84" s="15">
        <v>0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0</v>
      </c>
      <c r="BU84" s="15">
        <v>0</v>
      </c>
      <c r="BV84" s="15">
        <v>0</v>
      </c>
      <c r="BW84" s="15">
        <v>0</v>
      </c>
      <c r="BX84" s="15">
        <v>0</v>
      </c>
      <c r="BY84" s="15">
        <v>0</v>
      </c>
      <c r="BZ84" s="15">
        <v>0</v>
      </c>
      <c r="CA84" s="15">
        <v>0</v>
      </c>
      <c r="CB84" s="15">
        <v>0</v>
      </c>
      <c r="CC84" s="15">
        <v>0</v>
      </c>
      <c r="CD84" s="15">
        <v>0</v>
      </c>
      <c r="CE84" s="15">
        <v>0</v>
      </c>
      <c r="CF84" s="15">
        <v>0</v>
      </c>
      <c r="CG84" s="15">
        <v>0</v>
      </c>
      <c r="CH84" s="15">
        <v>0</v>
      </c>
      <c r="CI84" s="15">
        <v>0</v>
      </c>
      <c r="CJ84" s="15">
        <v>0</v>
      </c>
      <c r="CK84" s="15">
        <v>0</v>
      </c>
      <c r="CL84" s="15">
        <v>0</v>
      </c>
      <c r="CM84" s="15">
        <v>0</v>
      </c>
      <c r="CN84" s="15">
        <v>0</v>
      </c>
      <c r="CO84" s="16">
        <v>0</v>
      </c>
    </row>
    <row r="85" spans="1:93" x14ac:dyDescent="0.3">
      <c r="A85" s="15">
        <v>0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0</v>
      </c>
      <c r="BK85" s="15">
        <v>0</v>
      </c>
      <c r="BL85" s="15">
        <v>0</v>
      </c>
      <c r="BM85" s="15">
        <v>0</v>
      </c>
      <c r="BN85" s="15">
        <v>0</v>
      </c>
      <c r="BO85" s="15">
        <v>0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0</v>
      </c>
      <c r="BW85" s="15">
        <v>0</v>
      </c>
      <c r="BX85" s="15">
        <v>0</v>
      </c>
      <c r="BY85" s="15">
        <v>0</v>
      </c>
      <c r="BZ85" s="15">
        <v>0</v>
      </c>
      <c r="CA85" s="15">
        <v>0</v>
      </c>
      <c r="CB85" s="15">
        <v>0</v>
      </c>
      <c r="CC85" s="15">
        <v>0</v>
      </c>
      <c r="CD85" s="15">
        <v>0</v>
      </c>
      <c r="CE85" s="15">
        <v>0</v>
      </c>
      <c r="CF85" s="15">
        <v>0</v>
      </c>
      <c r="CG85" s="15">
        <v>0</v>
      </c>
      <c r="CH85" s="15">
        <v>0</v>
      </c>
      <c r="CI85" s="15">
        <v>0</v>
      </c>
      <c r="CJ85" s="15">
        <v>0</v>
      </c>
      <c r="CK85" s="15">
        <v>0</v>
      </c>
      <c r="CL85" s="15">
        <v>0</v>
      </c>
      <c r="CM85" s="15">
        <v>0</v>
      </c>
      <c r="CN85" s="15">
        <v>0</v>
      </c>
      <c r="CO85" s="16">
        <v>0</v>
      </c>
    </row>
    <row r="86" spans="1:93" x14ac:dyDescent="0.3">
      <c r="A86" s="15">
        <v>0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0</v>
      </c>
      <c r="BY86" s="15">
        <v>0</v>
      </c>
      <c r="BZ86" s="15">
        <v>0</v>
      </c>
      <c r="CA86" s="15">
        <v>0</v>
      </c>
      <c r="CB86" s="15">
        <v>0</v>
      </c>
      <c r="CC86" s="15">
        <v>0</v>
      </c>
      <c r="CD86" s="15">
        <v>0</v>
      </c>
      <c r="CE86" s="15">
        <v>0</v>
      </c>
      <c r="CF86" s="15">
        <v>0</v>
      </c>
      <c r="CG86" s="15">
        <v>0</v>
      </c>
      <c r="CH86" s="15">
        <v>0</v>
      </c>
      <c r="CI86" s="15">
        <v>0</v>
      </c>
      <c r="CJ86" s="15">
        <v>0</v>
      </c>
      <c r="CK86" s="15">
        <v>0</v>
      </c>
      <c r="CL86" s="15">
        <v>0</v>
      </c>
      <c r="CM86" s="15">
        <v>0</v>
      </c>
      <c r="CN86" s="15">
        <v>0</v>
      </c>
      <c r="CO86" s="16">
        <v>0</v>
      </c>
    </row>
    <row r="87" spans="1:93" x14ac:dyDescent="0.3">
      <c r="A87" s="15">
        <v>0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0</v>
      </c>
      <c r="BX87" s="15">
        <v>0</v>
      </c>
      <c r="BY87" s="15">
        <v>0</v>
      </c>
      <c r="BZ87" s="15">
        <v>0</v>
      </c>
      <c r="CA87" s="15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0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6">
        <v>0</v>
      </c>
    </row>
    <row r="88" spans="1:93" x14ac:dyDescent="0.3">
      <c r="A88" s="15">
        <v>0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15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0</v>
      </c>
      <c r="CJ88" s="15">
        <v>0</v>
      </c>
      <c r="CK88" s="15">
        <v>0</v>
      </c>
      <c r="CL88" s="15">
        <v>0</v>
      </c>
      <c r="CM88" s="15">
        <v>0</v>
      </c>
      <c r="CN88" s="15">
        <v>0</v>
      </c>
      <c r="CO88" s="16">
        <v>0</v>
      </c>
    </row>
    <row r="89" spans="1:93" x14ac:dyDescent="0.3">
      <c r="A89" s="15">
        <v>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0</v>
      </c>
      <c r="BX89" s="15">
        <v>0</v>
      </c>
      <c r="BY89" s="15">
        <v>0</v>
      </c>
      <c r="BZ89" s="15">
        <v>0</v>
      </c>
      <c r="CA89" s="15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0</v>
      </c>
      <c r="CK89" s="15">
        <v>0</v>
      </c>
      <c r="CL89" s="15">
        <v>0</v>
      </c>
      <c r="CM89" s="15">
        <v>0</v>
      </c>
      <c r="CN89" s="15">
        <v>0</v>
      </c>
      <c r="CO89" s="16">
        <v>0</v>
      </c>
    </row>
    <row r="90" spans="1:93" x14ac:dyDescent="0.3">
      <c r="A90" s="15">
        <v>0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0</v>
      </c>
      <c r="BL90" s="15">
        <v>0</v>
      </c>
      <c r="BM90" s="15">
        <v>0</v>
      </c>
      <c r="BN90" s="15">
        <v>0</v>
      </c>
      <c r="BO90" s="15">
        <v>0</v>
      </c>
      <c r="BP90" s="15">
        <v>0</v>
      </c>
      <c r="BQ90" s="15">
        <v>0</v>
      </c>
      <c r="BR90" s="15">
        <v>0</v>
      </c>
      <c r="BS90" s="15">
        <v>0</v>
      </c>
      <c r="BT90" s="15">
        <v>0</v>
      </c>
      <c r="BU90" s="15">
        <v>0</v>
      </c>
      <c r="BV90" s="15">
        <v>0</v>
      </c>
      <c r="BW90" s="15">
        <v>0</v>
      </c>
      <c r="BX90" s="15">
        <v>0</v>
      </c>
      <c r="BY90" s="15">
        <v>0</v>
      </c>
      <c r="BZ90" s="15">
        <v>0</v>
      </c>
      <c r="CA90" s="15">
        <v>0</v>
      </c>
      <c r="CB90" s="15">
        <v>0</v>
      </c>
      <c r="CC90" s="15">
        <v>0</v>
      </c>
      <c r="CD90" s="15">
        <v>0</v>
      </c>
      <c r="CE90" s="15">
        <v>0</v>
      </c>
      <c r="CF90" s="15">
        <v>0</v>
      </c>
      <c r="CG90" s="15">
        <v>0</v>
      </c>
      <c r="CH90" s="15">
        <v>0</v>
      </c>
      <c r="CI90" s="15">
        <v>0</v>
      </c>
      <c r="CJ90" s="15">
        <v>0</v>
      </c>
      <c r="CK90" s="15">
        <v>0</v>
      </c>
      <c r="CL90" s="15">
        <v>0</v>
      </c>
      <c r="CM90" s="15">
        <v>0</v>
      </c>
      <c r="CN90" s="15">
        <v>0</v>
      </c>
      <c r="CO90" s="16">
        <v>0</v>
      </c>
    </row>
    <row r="91" spans="1:93" x14ac:dyDescent="0.3">
      <c r="A91" s="15">
        <v>0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0</v>
      </c>
      <c r="CA91" s="15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0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6">
        <v>0</v>
      </c>
    </row>
    <row r="92" spans="1:93" x14ac:dyDescent="0.3">
      <c r="A92" s="15">
        <v>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0</v>
      </c>
      <c r="BX92" s="15">
        <v>0</v>
      </c>
      <c r="BY92" s="15">
        <v>0</v>
      </c>
      <c r="BZ92" s="15">
        <v>0</v>
      </c>
      <c r="CA92" s="15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0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6">
        <v>0</v>
      </c>
    </row>
    <row r="93" spans="1:93" x14ac:dyDescent="0.3">
      <c r="A93" s="15">
        <v>0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  <c r="BJ93" s="15">
        <v>0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0</v>
      </c>
      <c r="BX93" s="15">
        <v>0</v>
      </c>
      <c r="BY93" s="15">
        <v>0</v>
      </c>
      <c r="BZ93" s="15">
        <v>0</v>
      </c>
      <c r="CA93" s="15">
        <v>0</v>
      </c>
      <c r="CB93" s="15">
        <v>0</v>
      </c>
      <c r="CC93" s="15">
        <v>0</v>
      </c>
      <c r="CD93" s="15">
        <v>0</v>
      </c>
      <c r="CE93" s="15">
        <v>0</v>
      </c>
      <c r="CF93" s="15">
        <v>0</v>
      </c>
      <c r="CG93" s="15">
        <v>0</v>
      </c>
      <c r="CH93" s="15">
        <v>0</v>
      </c>
      <c r="CI93" s="15">
        <v>0</v>
      </c>
      <c r="CJ93" s="15">
        <v>0</v>
      </c>
      <c r="CK93" s="15">
        <v>0</v>
      </c>
      <c r="CL93" s="15">
        <v>0</v>
      </c>
      <c r="CM93" s="15">
        <v>0</v>
      </c>
      <c r="CN93" s="15">
        <v>0</v>
      </c>
      <c r="CO93" s="16">
        <v>0</v>
      </c>
    </row>
    <row r="94" spans="1:93" x14ac:dyDescent="0.3">
      <c r="A94" s="15">
        <v>0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0</v>
      </c>
      <c r="BX94" s="15">
        <v>0</v>
      </c>
      <c r="BY94" s="15">
        <v>0</v>
      </c>
      <c r="BZ94" s="15">
        <v>0</v>
      </c>
      <c r="CA94" s="15">
        <v>0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0</v>
      </c>
      <c r="CJ94" s="15">
        <v>0</v>
      </c>
      <c r="CK94" s="15">
        <v>0</v>
      </c>
      <c r="CL94" s="15">
        <v>0</v>
      </c>
      <c r="CM94" s="15">
        <v>0</v>
      </c>
      <c r="CN94" s="15">
        <v>0</v>
      </c>
      <c r="CO94" s="16">
        <v>0</v>
      </c>
    </row>
    <row r="95" spans="1:93" x14ac:dyDescent="0.3">
      <c r="A95" s="15">
        <v>0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0</v>
      </c>
      <c r="BK95" s="15">
        <v>0</v>
      </c>
      <c r="BL95" s="15">
        <v>0</v>
      </c>
      <c r="BM95" s="15">
        <v>0</v>
      </c>
      <c r="BN95" s="15">
        <v>0</v>
      </c>
      <c r="BO95" s="15">
        <v>0</v>
      </c>
      <c r="BP95" s="15">
        <v>0</v>
      </c>
      <c r="BQ95" s="15">
        <v>0</v>
      </c>
      <c r="BR95" s="15">
        <v>0</v>
      </c>
      <c r="BS95" s="15">
        <v>0</v>
      </c>
      <c r="BT95" s="15">
        <v>0</v>
      </c>
      <c r="BU95" s="15">
        <v>0</v>
      </c>
      <c r="BV95" s="15">
        <v>0</v>
      </c>
      <c r="BW95" s="15">
        <v>0</v>
      </c>
      <c r="BX95" s="15">
        <v>0</v>
      </c>
      <c r="BY95" s="15">
        <v>0</v>
      </c>
      <c r="BZ95" s="15">
        <v>0</v>
      </c>
      <c r="CA95" s="15">
        <v>0</v>
      </c>
      <c r="CB95" s="15">
        <v>0</v>
      </c>
      <c r="CC95" s="15">
        <v>0</v>
      </c>
      <c r="CD95" s="15">
        <v>0</v>
      </c>
      <c r="CE95" s="15">
        <v>0</v>
      </c>
      <c r="CF95" s="15">
        <v>0</v>
      </c>
      <c r="CG95" s="15">
        <v>0</v>
      </c>
      <c r="CH95" s="15">
        <v>0</v>
      </c>
      <c r="CI95" s="15">
        <v>0</v>
      </c>
      <c r="CJ95" s="15">
        <v>0</v>
      </c>
      <c r="CK95" s="15">
        <v>0</v>
      </c>
      <c r="CL95" s="15">
        <v>0</v>
      </c>
      <c r="CM95" s="15">
        <v>0</v>
      </c>
      <c r="CN95" s="15">
        <v>0</v>
      </c>
      <c r="CO95" s="16">
        <v>0</v>
      </c>
    </row>
    <row r="96" spans="1:93" x14ac:dyDescent="0.3">
      <c r="A96" s="15">
        <v>0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0</v>
      </c>
      <c r="BX96" s="15">
        <v>0</v>
      </c>
      <c r="BY96" s="15">
        <v>0</v>
      </c>
      <c r="BZ96" s="15">
        <v>0</v>
      </c>
      <c r="CA96" s="15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0</v>
      </c>
      <c r="CJ96" s="15">
        <v>0</v>
      </c>
      <c r="CK96" s="15">
        <v>0</v>
      </c>
      <c r="CL96" s="15">
        <v>0</v>
      </c>
      <c r="CM96" s="15">
        <v>0</v>
      </c>
      <c r="CN96" s="15">
        <v>0</v>
      </c>
      <c r="CO96" s="16">
        <v>0</v>
      </c>
    </row>
    <row r="97" spans="1:93" x14ac:dyDescent="0.3">
      <c r="A97" s="15">
        <v>0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0</v>
      </c>
      <c r="BX97" s="15">
        <v>0</v>
      </c>
      <c r="BY97" s="15">
        <v>0</v>
      </c>
      <c r="BZ97" s="15">
        <v>0</v>
      </c>
      <c r="CA97" s="15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6">
        <v>0</v>
      </c>
    </row>
    <row r="98" spans="1:93" x14ac:dyDescent="0.3">
      <c r="A98" s="15">
        <v>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15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6">
        <v>0</v>
      </c>
    </row>
    <row r="99" spans="1:93" x14ac:dyDescent="0.3">
      <c r="A99" s="15">
        <v>0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0</v>
      </c>
      <c r="BQ99" s="15">
        <v>0</v>
      </c>
      <c r="BR99" s="15">
        <v>0</v>
      </c>
      <c r="BS99" s="15">
        <v>0</v>
      </c>
      <c r="BT99" s="15">
        <v>0</v>
      </c>
      <c r="BU99" s="15">
        <v>0</v>
      </c>
      <c r="BV99" s="15">
        <v>0</v>
      </c>
      <c r="BW99" s="15">
        <v>0</v>
      </c>
      <c r="BX99" s="15">
        <v>0</v>
      </c>
      <c r="BY99" s="15">
        <v>0</v>
      </c>
      <c r="BZ99" s="15">
        <v>0</v>
      </c>
      <c r="CA99" s="15">
        <v>0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0</v>
      </c>
      <c r="CI99" s="15">
        <v>0</v>
      </c>
      <c r="CJ99" s="15">
        <v>0</v>
      </c>
      <c r="CK99" s="15">
        <v>0</v>
      </c>
      <c r="CL99" s="15">
        <v>0</v>
      </c>
      <c r="CM99" s="15">
        <v>0</v>
      </c>
      <c r="CN99" s="15">
        <v>0</v>
      </c>
      <c r="CO99" s="16">
        <v>0</v>
      </c>
    </row>
    <row r="100" spans="1:93" x14ac:dyDescent="0.3">
      <c r="A100" s="15">
        <v>0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0</v>
      </c>
      <c r="BM100" s="15">
        <v>0</v>
      </c>
      <c r="BN100" s="15">
        <v>0</v>
      </c>
      <c r="BO100" s="15">
        <v>0</v>
      </c>
      <c r="BP100" s="15">
        <v>0</v>
      </c>
      <c r="BQ100" s="15">
        <v>0</v>
      </c>
      <c r="BR100" s="15">
        <v>0</v>
      </c>
      <c r="BS100" s="15">
        <v>0</v>
      </c>
      <c r="BT100" s="15">
        <v>0</v>
      </c>
      <c r="BU100" s="15">
        <v>0</v>
      </c>
      <c r="BV100" s="15">
        <v>0</v>
      </c>
      <c r="BW100" s="15">
        <v>0</v>
      </c>
      <c r="BX100" s="15">
        <v>0</v>
      </c>
      <c r="BY100" s="15">
        <v>0</v>
      </c>
      <c r="BZ100" s="15">
        <v>0</v>
      </c>
      <c r="CA100" s="15">
        <v>0</v>
      </c>
      <c r="CB100" s="15">
        <v>0</v>
      </c>
      <c r="CC100" s="15">
        <v>0</v>
      </c>
      <c r="CD100" s="15">
        <v>0</v>
      </c>
      <c r="CE100" s="15">
        <v>0</v>
      </c>
      <c r="CF100" s="15">
        <v>0</v>
      </c>
      <c r="CG100" s="15">
        <v>0</v>
      </c>
      <c r="CH100" s="15">
        <v>0</v>
      </c>
      <c r="CI100" s="15">
        <v>0</v>
      </c>
      <c r="CJ100" s="15">
        <v>0</v>
      </c>
      <c r="CK100" s="15">
        <v>0</v>
      </c>
      <c r="CL100" s="15">
        <v>0</v>
      </c>
      <c r="CM100" s="15">
        <v>0</v>
      </c>
      <c r="CN100" s="15">
        <v>0</v>
      </c>
      <c r="CO100" s="16">
        <v>0</v>
      </c>
    </row>
    <row r="101" spans="1:93" x14ac:dyDescent="0.3">
      <c r="A101" s="15">
        <v>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0</v>
      </c>
      <c r="BK101" s="15">
        <v>0</v>
      </c>
      <c r="BL101" s="15">
        <v>0</v>
      </c>
      <c r="BM101" s="15">
        <v>0</v>
      </c>
      <c r="BN101" s="15">
        <v>0</v>
      </c>
      <c r="BO101" s="15">
        <v>0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0</v>
      </c>
      <c r="BV101" s="15">
        <v>0</v>
      </c>
      <c r="BW101" s="15">
        <v>0</v>
      </c>
      <c r="BX101" s="15">
        <v>0</v>
      </c>
      <c r="BY101" s="15">
        <v>0</v>
      </c>
      <c r="BZ101" s="15">
        <v>0</v>
      </c>
      <c r="CA101" s="15">
        <v>0</v>
      </c>
      <c r="CB101" s="15">
        <v>0</v>
      </c>
      <c r="CC101" s="15">
        <v>0</v>
      </c>
      <c r="CD101" s="15">
        <v>0</v>
      </c>
      <c r="CE101" s="15">
        <v>0</v>
      </c>
      <c r="CF101" s="15">
        <v>0</v>
      </c>
      <c r="CG101" s="15">
        <v>0</v>
      </c>
      <c r="CH101" s="15">
        <v>0</v>
      </c>
      <c r="CI101" s="15">
        <v>0</v>
      </c>
      <c r="CJ101" s="15">
        <v>0</v>
      </c>
      <c r="CK101" s="15">
        <v>0</v>
      </c>
      <c r="CL101" s="15">
        <v>0</v>
      </c>
      <c r="CM101" s="15">
        <v>0</v>
      </c>
      <c r="CN101" s="15">
        <v>0</v>
      </c>
      <c r="CO101" s="16">
        <v>0</v>
      </c>
    </row>
    <row r="102" spans="1:93" x14ac:dyDescent="0.3">
      <c r="A102" s="15">
        <v>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0</v>
      </c>
      <c r="BK102" s="15">
        <v>0</v>
      </c>
      <c r="BL102" s="15">
        <v>0</v>
      </c>
      <c r="BM102" s="15">
        <v>0</v>
      </c>
      <c r="BN102" s="15">
        <v>0</v>
      </c>
      <c r="BO102" s="15">
        <v>0</v>
      </c>
      <c r="BP102" s="15">
        <v>0</v>
      </c>
      <c r="BQ102" s="15">
        <v>0</v>
      </c>
      <c r="BR102" s="15">
        <v>0</v>
      </c>
      <c r="BS102" s="15">
        <v>0</v>
      </c>
      <c r="BT102" s="15">
        <v>0</v>
      </c>
      <c r="BU102" s="15">
        <v>0</v>
      </c>
      <c r="BV102" s="15">
        <v>0</v>
      </c>
      <c r="BW102" s="15">
        <v>0</v>
      </c>
      <c r="BX102" s="15">
        <v>0</v>
      </c>
      <c r="BY102" s="15">
        <v>0</v>
      </c>
      <c r="BZ102" s="15">
        <v>0</v>
      </c>
      <c r="CA102" s="15">
        <v>0</v>
      </c>
      <c r="CB102" s="15">
        <v>0</v>
      </c>
      <c r="CC102" s="15">
        <v>0</v>
      </c>
      <c r="CD102" s="15">
        <v>0</v>
      </c>
      <c r="CE102" s="15">
        <v>0</v>
      </c>
      <c r="CF102" s="15">
        <v>0</v>
      </c>
      <c r="CG102" s="15">
        <v>0</v>
      </c>
      <c r="CH102" s="15">
        <v>0</v>
      </c>
      <c r="CI102" s="15">
        <v>0</v>
      </c>
      <c r="CJ102" s="15">
        <v>0</v>
      </c>
      <c r="CK102" s="15">
        <v>0</v>
      </c>
      <c r="CL102" s="15">
        <v>0</v>
      </c>
      <c r="CM102" s="15">
        <v>0</v>
      </c>
      <c r="CN102" s="15">
        <v>0</v>
      </c>
      <c r="CO102" s="16">
        <v>0</v>
      </c>
    </row>
    <row r="103" spans="1:93" x14ac:dyDescent="0.3">
      <c r="A103" s="15">
        <v>0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  <c r="BJ103" s="15">
        <v>0</v>
      </c>
      <c r="BK103" s="15">
        <v>0</v>
      </c>
      <c r="BL103" s="15">
        <v>0</v>
      </c>
      <c r="BM103" s="15">
        <v>0</v>
      </c>
      <c r="BN103" s="15">
        <v>0</v>
      </c>
      <c r="BO103" s="15">
        <v>0</v>
      </c>
      <c r="BP103" s="15">
        <v>0</v>
      </c>
      <c r="BQ103" s="15">
        <v>0</v>
      </c>
      <c r="BR103" s="15">
        <v>0</v>
      </c>
      <c r="BS103" s="15">
        <v>0</v>
      </c>
      <c r="BT103" s="15">
        <v>0</v>
      </c>
      <c r="BU103" s="15">
        <v>0</v>
      </c>
      <c r="BV103" s="15">
        <v>0</v>
      </c>
      <c r="BW103" s="15">
        <v>0</v>
      </c>
      <c r="BX103" s="15">
        <v>0</v>
      </c>
      <c r="BY103" s="15">
        <v>0</v>
      </c>
      <c r="BZ103" s="15">
        <v>0</v>
      </c>
      <c r="CA103" s="15">
        <v>0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0</v>
      </c>
      <c r="CI103" s="15">
        <v>0</v>
      </c>
      <c r="CJ103" s="15">
        <v>0</v>
      </c>
      <c r="CK103" s="15">
        <v>0</v>
      </c>
      <c r="CL103" s="15">
        <v>0</v>
      </c>
      <c r="CM103" s="15">
        <v>0</v>
      </c>
      <c r="CN103" s="15">
        <v>0</v>
      </c>
      <c r="CO103" s="16">
        <v>0</v>
      </c>
    </row>
    <row r="104" spans="1:93" x14ac:dyDescent="0.3">
      <c r="A104" s="15">
        <v>0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0</v>
      </c>
      <c r="BL104" s="15">
        <v>0</v>
      </c>
      <c r="BM104" s="15">
        <v>0</v>
      </c>
      <c r="BN104" s="15">
        <v>0</v>
      </c>
      <c r="BO104" s="15">
        <v>0</v>
      </c>
      <c r="BP104" s="15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0</v>
      </c>
      <c r="BW104" s="15">
        <v>0</v>
      </c>
      <c r="BX104" s="15">
        <v>0</v>
      </c>
      <c r="BY104" s="15">
        <v>0</v>
      </c>
      <c r="BZ104" s="15">
        <v>0</v>
      </c>
      <c r="CA104" s="15">
        <v>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0</v>
      </c>
      <c r="CJ104" s="15">
        <v>0</v>
      </c>
      <c r="CK104" s="15">
        <v>0</v>
      </c>
      <c r="CL104" s="15">
        <v>0</v>
      </c>
      <c r="CM104" s="15">
        <v>0</v>
      </c>
      <c r="CN104" s="15">
        <v>0</v>
      </c>
      <c r="CO104" s="16">
        <v>0</v>
      </c>
    </row>
    <row r="105" spans="1:93" x14ac:dyDescent="0.3">
      <c r="A105" s="15">
        <v>0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0</v>
      </c>
      <c r="BL105" s="15">
        <v>0</v>
      </c>
      <c r="BM105" s="15">
        <v>0</v>
      </c>
      <c r="BN105" s="15">
        <v>0</v>
      </c>
      <c r="BO105" s="15">
        <v>0</v>
      </c>
      <c r="BP105" s="15">
        <v>0</v>
      </c>
      <c r="BQ105" s="15">
        <v>0</v>
      </c>
      <c r="BR105" s="15">
        <v>0</v>
      </c>
      <c r="BS105" s="15">
        <v>0</v>
      </c>
      <c r="BT105" s="15">
        <v>0</v>
      </c>
      <c r="BU105" s="15">
        <v>0</v>
      </c>
      <c r="BV105" s="15">
        <v>0</v>
      </c>
      <c r="BW105" s="15">
        <v>0</v>
      </c>
      <c r="BX105" s="15">
        <v>0</v>
      </c>
      <c r="BY105" s="15">
        <v>0</v>
      </c>
      <c r="BZ105" s="15">
        <v>0</v>
      </c>
      <c r="CA105" s="15">
        <v>0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0</v>
      </c>
      <c r="CI105" s="15">
        <v>0</v>
      </c>
      <c r="CJ105" s="15">
        <v>0</v>
      </c>
      <c r="CK105" s="15">
        <v>0</v>
      </c>
      <c r="CL105" s="15">
        <v>0</v>
      </c>
      <c r="CM105" s="15">
        <v>0</v>
      </c>
      <c r="CN105" s="15">
        <v>0</v>
      </c>
      <c r="CO105" s="16">
        <v>0</v>
      </c>
    </row>
    <row r="106" spans="1:93" x14ac:dyDescent="0.3">
      <c r="A106" s="15">
        <v>0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  <c r="BJ106" s="15">
        <v>0</v>
      </c>
      <c r="BK106" s="15">
        <v>0</v>
      </c>
      <c r="BL106" s="15">
        <v>0</v>
      </c>
      <c r="BM106" s="15">
        <v>0</v>
      </c>
      <c r="BN106" s="15">
        <v>0</v>
      </c>
      <c r="BO106" s="15">
        <v>0</v>
      </c>
      <c r="BP106" s="15">
        <v>0</v>
      </c>
      <c r="BQ106" s="15">
        <v>0</v>
      </c>
      <c r="BR106" s="15">
        <v>0</v>
      </c>
      <c r="BS106" s="15">
        <v>0</v>
      </c>
      <c r="BT106" s="15">
        <v>0</v>
      </c>
      <c r="BU106" s="15">
        <v>0</v>
      </c>
      <c r="BV106" s="15">
        <v>0</v>
      </c>
      <c r="BW106" s="15">
        <v>0</v>
      </c>
      <c r="BX106" s="15">
        <v>0</v>
      </c>
      <c r="BY106" s="15">
        <v>0</v>
      </c>
      <c r="BZ106" s="15">
        <v>0</v>
      </c>
      <c r="CA106" s="15">
        <v>0</v>
      </c>
      <c r="CB106" s="15">
        <v>0</v>
      </c>
      <c r="CC106" s="15">
        <v>0</v>
      </c>
      <c r="CD106" s="15">
        <v>0</v>
      </c>
      <c r="CE106" s="15">
        <v>0</v>
      </c>
      <c r="CF106" s="15">
        <v>0</v>
      </c>
      <c r="CG106" s="15">
        <v>0</v>
      </c>
      <c r="CH106" s="15">
        <v>0</v>
      </c>
      <c r="CI106" s="15">
        <v>0</v>
      </c>
      <c r="CJ106" s="15">
        <v>0</v>
      </c>
      <c r="CK106" s="15">
        <v>0</v>
      </c>
      <c r="CL106" s="15">
        <v>0</v>
      </c>
      <c r="CM106" s="15">
        <v>0</v>
      </c>
      <c r="CN106" s="15">
        <v>0</v>
      </c>
      <c r="CO106" s="16">
        <v>0</v>
      </c>
    </row>
    <row r="107" spans="1:93" x14ac:dyDescent="0.3">
      <c r="A107" s="15">
        <v>0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0</v>
      </c>
      <c r="BK107" s="15">
        <v>0</v>
      </c>
      <c r="BL107" s="15">
        <v>0</v>
      </c>
      <c r="BM107" s="15">
        <v>0</v>
      </c>
      <c r="BN107" s="15">
        <v>0</v>
      </c>
      <c r="BO107" s="15">
        <v>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0</v>
      </c>
      <c r="BW107" s="15">
        <v>0</v>
      </c>
      <c r="BX107" s="15">
        <v>0</v>
      </c>
      <c r="BY107" s="15">
        <v>0</v>
      </c>
      <c r="BZ107" s="15">
        <v>0</v>
      </c>
      <c r="CA107" s="15">
        <v>0</v>
      </c>
      <c r="CB107" s="15">
        <v>0</v>
      </c>
      <c r="CC107" s="15">
        <v>0</v>
      </c>
      <c r="CD107" s="15">
        <v>0</v>
      </c>
      <c r="CE107" s="15">
        <v>0</v>
      </c>
      <c r="CF107" s="15">
        <v>0</v>
      </c>
      <c r="CG107" s="15">
        <v>0</v>
      </c>
      <c r="CH107" s="15">
        <v>0</v>
      </c>
      <c r="CI107" s="15">
        <v>0</v>
      </c>
      <c r="CJ107" s="15">
        <v>0</v>
      </c>
      <c r="CK107" s="15">
        <v>0</v>
      </c>
      <c r="CL107" s="15">
        <v>0</v>
      </c>
      <c r="CM107" s="15">
        <v>0</v>
      </c>
      <c r="CN107" s="15">
        <v>0</v>
      </c>
      <c r="CO107" s="16">
        <v>0</v>
      </c>
    </row>
    <row r="108" spans="1:93" x14ac:dyDescent="0.3">
      <c r="A108" s="15">
        <v>0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0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0</v>
      </c>
      <c r="BW108" s="15">
        <v>0</v>
      </c>
      <c r="BX108" s="15">
        <v>0</v>
      </c>
      <c r="BY108" s="15">
        <v>0</v>
      </c>
      <c r="BZ108" s="15">
        <v>0</v>
      </c>
      <c r="CA108" s="15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0</v>
      </c>
      <c r="CI108" s="15">
        <v>0</v>
      </c>
      <c r="CJ108" s="15">
        <v>0</v>
      </c>
      <c r="CK108" s="15">
        <v>0</v>
      </c>
      <c r="CL108" s="15">
        <v>0</v>
      </c>
      <c r="CM108" s="15">
        <v>0</v>
      </c>
      <c r="CN108" s="15">
        <v>0</v>
      </c>
      <c r="CO108" s="16">
        <v>0</v>
      </c>
    </row>
    <row r="109" spans="1:93" x14ac:dyDescent="0.3">
      <c r="A109" s="15">
        <v>0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  <c r="BJ109" s="15">
        <v>0</v>
      </c>
      <c r="BK109" s="15">
        <v>0</v>
      </c>
      <c r="BL109" s="15">
        <v>0</v>
      </c>
      <c r="BM109" s="15">
        <v>0</v>
      </c>
      <c r="BN109" s="15">
        <v>0</v>
      </c>
      <c r="BO109" s="15">
        <v>0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0</v>
      </c>
      <c r="BW109" s="15">
        <v>0</v>
      </c>
      <c r="BX109" s="15">
        <v>0</v>
      </c>
      <c r="BY109" s="15">
        <v>0</v>
      </c>
      <c r="BZ109" s="15">
        <v>0</v>
      </c>
      <c r="CA109" s="15">
        <v>0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0</v>
      </c>
      <c r="CI109" s="15">
        <v>0</v>
      </c>
      <c r="CJ109" s="15">
        <v>0</v>
      </c>
      <c r="CK109" s="15">
        <v>0</v>
      </c>
      <c r="CL109" s="15">
        <v>0</v>
      </c>
      <c r="CM109" s="15">
        <v>0</v>
      </c>
      <c r="CN109" s="15">
        <v>0</v>
      </c>
      <c r="CO109" s="16">
        <v>0</v>
      </c>
    </row>
    <row r="110" spans="1:93" x14ac:dyDescent="0.3">
      <c r="A110" s="15">
        <v>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0</v>
      </c>
      <c r="BX110" s="15">
        <v>0</v>
      </c>
      <c r="BY110" s="15">
        <v>0</v>
      </c>
      <c r="BZ110" s="15">
        <v>0</v>
      </c>
      <c r="CA110" s="15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0</v>
      </c>
      <c r="CH110" s="15">
        <v>0</v>
      </c>
      <c r="CI110" s="15">
        <v>0</v>
      </c>
      <c r="CJ110" s="15">
        <v>0</v>
      </c>
      <c r="CK110" s="15">
        <v>0</v>
      </c>
      <c r="CL110" s="15">
        <v>0</v>
      </c>
      <c r="CM110" s="15">
        <v>0</v>
      </c>
      <c r="CN110" s="15">
        <v>0</v>
      </c>
      <c r="CO110" s="16">
        <v>0</v>
      </c>
    </row>
    <row r="112" spans="1:93" x14ac:dyDescent="0.3">
      <c r="A112" s="16">
        <f>COUNTIF(A3:A110,"&gt;0")</f>
        <v>23</v>
      </c>
      <c r="B112" s="16">
        <f t="shared" ref="B112:BM112" si="0">COUNTIF(B3:B110,"&gt;0")</f>
        <v>49</v>
      </c>
      <c r="C112" s="16">
        <f t="shared" si="0"/>
        <v>25</v>
      </c>
      <c r="D112" s="16">
        <f t="shared" si="0"/>
        <v>17</v>
      </c>
      <c r="E112" s="16">
        <f t="shared" si="0"/>
        <v>8</v>
      </c>
      <c r="F112" s="16">
        <f t="shared" si="0"/>
        <v>25</v>
      </c>
      <c r="G112" s="16">
        <f t="shared" si="0"/>
        <v>6</v>
      </c>
      <c r="H112" s="16">
        <f t="shared" si="0"/>
        <v>19</v>
      </c>
      <c r="I112" s="16">
        <f t="shared" si="0"/>
        <v>27</v>
      </c>
      <c r="J112" s="16">
        <f t="shared" si="0"/>
        <v>31</v>
      </c>
      <c r="K112" s="16">
        <f t="shared" si="0"/>
        <v>20</v>
      </c>
      <c r="L112" s="16">
        <f t="shared" si="0"/>
        <v>21</v>
      </c>
      <c r="M112" s="16">
        <f t="shared" si="0"/>
        <v>16</v>
      </c>
      <c r="N112" s="16">
        <f t="shared" si="0"/>
        <v>17</v>
      </c>
      <c r="O112" s="16">
        <f t="shared" si="0"/>
        <v>24</v>
      </c>
      <c r="P112" s="16">
        <f t="shared" si="0"/>
        <v>17</v>
      </c>
      <c r="Q112" s="16">
        <f t="shared" si="0"/>
        <v>29</v>
      </c>
      <c r="R112" s="16">
        <f t="shared" si="0"/>
        <v>45</v>
      </c>
      <c r="S112" s="16">
        <f t="shared" si="0"/>
        <v>22</v>
      </c>
      <c r="T112" s="16">
        <f t="shared" si="0"/>
        <v>36</v>
      </c>
      <c r="U112" s="16">
        <f t="shared" si="0"/>
        <v>13</v>
      </c>
      <c r="V112" s="16">
        <f t="shared" si="0"/>
        <v>8</v>
      </c>
      <c r="W112" s="16">
        <f t="shared" si="0"/>
        <v>19</v>
      </c>
      <c r="X112" s="16">
        <f t="shared" si="0"/>
        <v>26</v>
      </c>
      <c r="Y112" s="16">
        <f t="shared" si="0"/>
        <v>14</v>
      </c>
      <c r="Z112" s="16">
        <f t="shared" si="0"/>
        <v>20</v>
      </c>
      <c r="AA112" s="16">
        <f t="shared" si="0"/>
        <v>36</v>
      </c>
      <c r="AB112" s="16">
        <f t="shared" si="0"/>
        <v>23</v>
      </c>
      <c r="AC112" s="16">
        <f t="shared" si="0"/>
        <v>25</v>
      </c>
      <c r="AD112" s="16">
        <f t="shared" si="0"/>
        <v>21</v>
      </c>
      <c r="AE112" s="16">
        <f t="shared" si="0"/>
        <v>27</v>
      </c>
      <c r="AF112" s="16">
        <f t="shared" si="0"/>
        <v>31</v>
      </c>
      <c r="AG112" s="16">
        <f t="shared" si="0"/>
        <v>31</v>
      </c>
      <c r="AH112" s="16">
        <f t="shared" si="0"/>
        <v>23</v>
      </c>
      <c r="AI112" s="16">
        <f t="shared" si="0"/>
        <v>23</v>
      </c>
      <c r="AJ112" s="16">
        <f t="shared" si="0"/>
        <v>20</v>
      </c>
      <c r="AK112" s="16">
        <f t="shared" si="0"/>
        <v>20</v>
      </c>
      <c r="AL112" s="16">
        <f t="shared" si="0"/>
        <v>18</v>
      </c>
      <c r="AM112" s="16">
        <f t="shared" si="0"/>
        <v>14</v>
      </c>
      <c r="AN112" s="16">
        <f t="shared" si="0"/>
        <v>15</v>
      </c>
      <c r="AO112" s="16">
        <f t="shared" si="0"/>
        <v>59</v>
      </c>
      <c r="AP112" s="16">
        <f t="shared" si="0"/>
        <v>24</v>
      </c>
      <c r="AQ112" s="16">
        <f t="shared" si="0"/>
        <v>35</v>
      </c>
      <c r="AR112" s="16">
        <f t="shared" si="0"/>
        <v>19</v>
      </c>
      <c r="AS112" s="16">
        <f t="shared" si="0"/>
        <v>49</v>
      </c>
      <c r="AT112" s="16">
        <f t="shared" si="0"/>
        <v>46</v>
      </c>
      <c r="AU112" s="16">
        <f t="shared" si="0"/>
        <v>13</v>
      </c>
      <c r="AV112" s="16">
        <f t="shared" si="0"/>
        <v>43</v>
      </c>
      <c r="AW112" s="16">
        <f t="shared" si="0"/>
        <v>61</v>
      </c>
      <c r="AX112" s="16">
        <f t="shared" si="0"/>
        <v>18</v>
      </c>
      <c r="AY112" s="16">
        <f t="shared" si="0"/>
        <v>10</v>
      </c>
      <c r="AZ112" s="16">
        <f t="shared" si="0"/>
        <v>22</v>
      </c>
      <c r="BA112" s="16">
        <f t="shared" si="0"/>
        <v>18</v>
      </c>
      <c r="BB112" s="16">
        <f t="shared" si="0"/>
        <v>30</v>
      </c>
      <c r="BC112" s="16">
        <f t="shared" si="0"/>
        <v>23</v>
      </c>
      <c r="BD112" s="16">
        <f t="shared" si="0"/>
        <v>15</v>
      </c>
      <c r="BE112" s="16">
        <f t="shared" si="0"/>
        <v>22</v>
      </c>
      <c r="BF112" s="16">
        <f t="shared" si="0"/>
        <v>5</v>
      </c>
      <c r="BG112" s="16">
        <f t="shared" si="0"/>
        <v>14</v>
      </c>
      <c r="BH112" s="16">
        <f t="shared" si="0"/>
        <v>15</v>
      </c>
      <c r="BI112" s="16">
        <f t="shared" si="0"/>
        <v>20</v>
      </c>
      <c r="BJ112" s="16">
        <f t="shared" si="0"/>
        <v>10</v>
      </c>
      <c r="BK112" s="16">
        <f t="shared" si="0"/>
        <v>12</v>
      </c>
      <c r="BL112" s="16">
        <f t="shared" si="0"/>
        <v>30</v>
      </c>
      <c r="BM112" s="16">
        <f t="shared" si="0"/>
        <v>16</v>
      </c>
      <c r="BN112" s="16">
        <f t="shared" ref="BN112:CO112" si="1">COUNTIF(BN3:BN110,"&gt;0")</f>
        <v>19</v>
      </c>
      <c r="BO112" s="16">
        <f t="shared" si="1"/>
        <v>20</v>
      </c>
      <c r="BP112" s="16">
        <f t="shared" si="1"/>
        <v>23</v>
      </c>
      <c r="BQ112" s="16">
        <f t="shared" si="1"/>
        <v>22</v>
      </c>
      <c r="BR112" s="16">
        <f t="shared" si="1"/>
        <v>16</v>
      </c>
      <c r="BS112" s="16">
        <f t="shared" si="1"/>
        <v>33</v>
      </c>
      <c r="BT112" s="16">
        <f t="shared" si="1"/>
        <v>7</v>
      </c>
      <c r="BU112" s="16">
        <f t="shared" si="1"/>
        <v>26</v>
      </c>
      <c r="BV112" s="16">
        <f t="shared" si="1"/>
        <v>19</v>
      </c>
      <c r="BW112" s="16">
        <f t="shared" si="1"/>
        <v>14</v>
      </c>
      <c r="BX112" s="16">
        <f t="shared" si="1"/>
        <v>20</v>
      </c>
      <c r="BY112" s="16">
        <f t="shared" si="1"/>
        <v>16</v>
      </c>
      <c r="BZ112" s="16">
        <f t="shared" si="1"/>
        <v>8</v>
      </c>
      <c r="CA112" s="16">
        <f t="shared" si="1"/>
        <v>39</v>
      </c>
      <c r="CB112" s="16">
        <f t="shared" si="1"/>
        <v>11</v>
      </c>
      <c r="CC112" s="16">
        <f t="shared" si="1"/>
        <v>8</v>
      </c>
      <c r="CD112" s="16">
        <f t="shared" si="1"/>
        <v>19</v>
      </c>
      <c r="CE112" s="16">
        <f t="shared" si="1"/>
        <v>12</v>
      </c>
      <c r="CF112" s="16">
        <f t="shared" si="1"/>
        <v>26</v>
      </c>
      <c r="CG112" s="16">
        <f t="shared" si="1"/>
        <v>13</v>
      </c>
      <c r="CH112" s="16">
        <f t="shared" si="1"/>
        <v>17</v>
      </c>
      <c r="CI112" s="16">
        <f t="shared" si="1"/>
        <v>17</v>
      </c>
      <c r="CJ112" s="16">
        <f t="shared" si="1"/>
        <v>22</v>
      </c>
      <c r="CK112" s="16">
        <f t="shared" si="1"/>
        <v>35</v>
      </c>
      <c r="CL112" s="16">
        <f t="shared" si="1"/>
        <v>22</v>
      </c>
      <c r="CM112" s="16">
        <f t="shared" si="1"/>
        <v>23</v>
      </c>
      <c r="CN112" s="16">
        <f t="shared" si="1"/>
        <v>14</v>
      </c>
      <c r="CO112" s="16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O112"/>
  <sheetViews>
    <sheetView workbookViewId="0">
      <selection activeCell="M35" sqref="M35"/>
    </sheetView>
  </sheetViews>
  <sheetFormatPr defaultColWidth="9.109375" defaultRowHeight="14.4" x14ac:dyDescent="0.3"/>
  <cols>
    <col min="1" max="6" width="9.109375" style="16"/>
    <col min="7" max="16" width="9.109375" style="16" customWidth="1"/>
    <col min="17" max="17" width="9.109375" style="16"/>
    <col min="18" max="35" width="9.109375" style="16" customWidth="1"/>
    <col min="36" max="36" width="9.109375" style="16"/>
    <col min="37" max="54" width="9.109375" style="16" customWidth="1"/>
    <col min="55" max="55" width="9.109375" style="16"/>
    <col min="56" max="78" width="9.109375" style="16" customWidth="1"/>
    <col min="79" max="79" width="9.109375" style="70"/>
    <col min="80" max="16384" width="9.109375" style="16"/>
  </cols>
  <sheetData>
    <row r="1" spans="1:93" x14ac:dyDescent="0.3">
      <c r="A1" s="16">
        <v>1</v>
      </c>
      <c r="B1" s="16">
        <v>2</v>
      </c>
      <c r="C1" s="16">
        <v>3</v>
      </c>
      <c r="D1" s="16">
        <v>4</v>
      </c>
      <c r="E1" s="16">
        <v>5</v>
      </c>
      <c r="F1" s="16">
        <v>6</v>
      </c>
      <c r="G1" s="16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6">
        <v>13</v>
      </c>
      <c r="N1" s="16">
        <v>14</v>
      </c>
      <c r="O1" s="16">
        <v>15</v>
      </c>
      <c r="P1" s="16">
        <v>16</v>
      </c>
      <c r="Q1" s="16">
        <v>17</v>
      </c>
      <c r="R1" s="16">
        <v>18</v>
      </c>
      <c r="S1" s="16">
        <v>19</v>
      </c>
      <c r="T1" s="16">
        <v>20</v>
      </c>
      <c r="U1" s="16">
        <v>21</v>
      </c>
      <c r="V1" s="16">
        <v>22</v>
      </c>
      <c r="W1" s="16">
        <v>23</v>
      </c>
      <c r="X1" s="16">
        <v>24</v>
      </c>
      <c r="Y1" s="16">
        <v>25</v>
      </c>
      <c r="Z1" s="16">
        <v>26</v>
      </c>
      <c r="AA1" s="16">
        <v>27</v>
      </c>
      <c r="AB1" s="16">
        <v>28</v>
      </c>
      <c r="AC1" s="16">
        <v>29</v>
      </c>
      <c r="AD1" s="16">
        <v>30</v>
      </c>
      <c r="AE1" s="16">
        <v>31</v>
      </c>
      <c r="AF1" s="16">
        <v>32</v>
      </c>
      <c r="AG1" s="16">
        <v>33</v>
      </c>
      <c r="AH1" s="16">
        <v>34</v>
      </c>
      <c r="AI1" s="16">
        <v>35</v>
      </c>
      <c r="AJ1" s="16">
        <v>36</v>
      </c>
      <c r="AK1" s="16">
        <v>37</v>
      </c>
      <c r="AL1" s="16">
        <v>38</v>
      </c>
      <c r="AM1" s="16">
        <v>39</v>
      </c>
      <c r="AN1" s="16">
        <v>40</v>
      </c>
      <c r="AO1" s="16">
        <v>41</v>
      </c>
      <c r="AP1" s="16">
        <v>42</v>
      </c>
      <c r="AQ1" s="16">
        <v>43</v>
      </c>
      <c r="AR1" s="16">
        <v>44</v>
      </c>
      <c r="AS1" s="16">
        <v>45</v>
      </c>
      <c r="AT1" s="16">
        <v>46</v>
      </c>
      <c r="AU1" s="16">
        <v>47</v>
      </c>
      <c r="AV1" s="16">
        <v>48</v>
      </c>
      <c r="AW1" s="16">
        <v>49</v>
      </c>
      <c r="AX1" s="16">
        <v>50</v>
      </c>
      <c r="AY1" s="16">
        <v>51</v>
      </c>
      <c r="AZ1" s="16">
        <v>52</v>
      </c>
      <c r="BA1" s="16">
        <v>53</v>
      </c>
      <c r="BB1" s="16">
        <v>54</v>
      </c>
      <c r="BC1" s="16">
        <v>55</v>
      </c>
      <c r="BD1" s="16">
        <v>56</v>
      </c>
      <c r="BE1" s="16">
        <v>57</v>
      </c>
      <c r="BF1" s="16">
        <v>58</v>
      </c>
      <c r="BG1" s="16">
        <v>59</v>
      </c>
      <c r="BH1" s="16">
        <v>60</v>
      </c>
      <c r="BI1" s="16">
        <v>61</v>
      </c>
      <c r="BJ1" s="16">
        <v>62</v>
      </c>
      <c r="BK1" s="16">
        <v>63</v>
      </c>
      <c r="BL1" s="16">
        <v>64</v>
      </c>
      <c r="BM1" s="16">
        <v>65</v>
      </c>
      <c r="BN1" s="16">
        <v>66</v>
      </c>
      <c r="BO1" s="16">
        <v>67</v>
      </c>
      <c r="BP1" s="16">
        <v>68</v>
      </c>
      <c r="BQ1" s="16">
        <v>69</v>
      </c>
      <c r="BR1" s="16">
        <v>70</v>
      </c>
      <c r="BS1" s="16">
        <v>71</v>
      </c>
      <c r="BT1" s="16">
        <v>72</v>
      </c>
      <c r="BU1" s="16">
        <v>73</v>
      </c>
      <c r="BV1" s="16">
        <v>74</v>
      </c>
      <c r="BW1" s="16">
        <v>75</v>
      </c>
      <c r="BX1" s="16">
        <v>76</v>
      </c>
      <c r="BY1" s="16">
        <v>77</v>
      </c>
      <c r="BZ1" s="16">
        <v>78</v>
      </c>
      <c r="CA1" s="70">
        <v>79</v>
      </c>
      <c r="CB1" s="16">
        <v>80</v>
      </c>
      <c r="CC1" s="16">
        <v>81</v>
      </c>
      <c r="CD1" s="16">
        <v>82</v>
      </c>
      <c r="CE1" s="16">
        <v>83</v>
      </c>
      <c r="CF1" s="16">
        <v>84</v>
      </c>
      <c r="CG1" s="16">
        <v>85</v>
      </c>
      <c r="CH1" s="16">
        <v>86</v>
      </c>
      <c r="CI1" s="16">
        <v>87</v>
      </c>
      <c r="CJ1" s="16">
        <v>88</v>
      </c>
      <c r="CK1" s="16">
        <v>89</v>
      </c>
      <c r="CL1" s="16">
        <v>90</v>
      </c>
      <c r="CM1" s="16">
        <v>91</v>
      </c>
      <c r="CN1" s="16">
        <v>92</v>
      </c>
      <c r="CO1" s="16">
        <v>93</v>
      </c>
    </row>
    <row r="2" spans="1:93" x14ac:dyDescent="0.3">
      <c r="A2" s="16" t="s">
        <v>7</v>
      </c>
      <c r="B2" s="16" t="s">
        <v>7</v>
      </c>
      <c r="C2" s="16" t="s">
        <v>7</v>
      </c>
      <c r="D2" s="16" t="s">
        <v>7</v>
      </c>
      <c r="E2" s="16" t="s">
        <v>7</v>
      </c>
      <c r="F2" s="16" t="s">
        <v>7</v>
      </c>
      <c r="G2" s="16" t="s">
        <v>7</v>
      </c>
      <c r="H2" s="16" t="s">
        <v>7</v>
      </c>
      <c r="I2" s="16" t="s">
        <v>7</v>
      </c>
      <c r="J2" s="16" t="s">
        <v>7</v>
      </c>
      <c r="K2" s="16" t="s">
        <v>7</v>
      </c>
      <c r="L2" s="16" t="s">
        <v>7</v>
      </c>
      <c r="M2" s="16" t="s">
        <v>7</v>
      </c>
      <c r="N2" s="16" t="s">
        <v>7</v>
      </c>
      <c r="O2" s="16" t="s">
        <v>7</v>
      </c>
      <c r="P2" s="16" t="s">
        <v>7</v>
      </c>
      <c r="Q2" s="16" t="s">
        <v>7</v>
      </c>
      <c r="R2" s="16" t="s">
        <v>7</v>
      </c>
      <c r="S2" s="16" t="s">
        <v>7</v>
      </c>
      <c r="T2" s="16" t="s">
        <v>7</v>
      </c>
      <c r="U2" s="16" t="s">
        <v>7</v>
      </c>
      <c r="V2" s="16" t="s">
        <v>7</v>
      </c>
      <c r="W2" s="16" t="s">
        <v>7</v>
      </c>
      <c r="X2" s="16" t="s">
        <v>7</v>
      </c>
      <c r="Y2" s="16" t="s">
        <v>7</v>
      </c>
      <c r="Z2" s="16" t="s">
        <v>7</v>
      </c>
      <c r="AA2" s="16" t="s">
        <v>7</v>
      </c>
      <c r="AB2" s="16" t="s">
        <v>7</v>
      </c>
      <c r="AC2" s="16" t="s">
        <v>7</v>
      </c>
      <c r="AD2" s="16" t="s">
        <v>7</v>
      </c>
      <c r="AE2" s="16" t="s">
        <v>7</v>
      </c>
      <c r="AF2" s="16" t="s">
        <v>7</v>
      </c>
      <c r="AG2" s="16" t="s">
        <v>7</v>
      </c>
      <c r="AH2" s="16" t="s">
        <v>7</v>
      </c>
      <c r="AI2" s="16" t="s">
        <v>7</v>
      </c>
      <c r="AJ2" s="16" t="s">
        <v>7</v>
      </c>
      <c r="AK2" s="16" t="s">
        <v>7</v>
      </c>
      <c r="AL2" s="16" t="s">
        <v>7</v>
      </c>
      <c r="AM2" s="16" t="s">
        <v>7</v>
      </c>
      <c r="AN2" s="16" t="s">
        <v>7</v>
      </c>
      <c r="AO2" s="16" t="s">
        <v>7</v>
      </c>
      <c r="AP2" s="16" t="s">
        <v>7</v>
      </c>
      <c r="AQ2" s="16" t="s">
        <v>7</v>
      </c>
      <c r="AR2" s="16" t="s">
        <v>7</v>
      </c>
      <c r="AS2" s="16" t="s">
        <v>7</v>
      </c>
      <c r="AT2" s="16" t="s">
        <v>7</v>
      </c>
      <c r="AU2" s="16" t="s">
        <v>7</v>
      </c>
      <c r="AV2" s="16" t="s">
        <v>7</v>
      </c>
      <c r="AW2" s="16" t="s">
        <v>7</v>
      </c>
      <c r="AX2" s="16" t="s">
        <v>7</v>
      </c>
      <c r="AY2" s="16" t="s">
        <v>7</v>
      </c>
      <c r="AZ2" s="16" t="s">
        <v>7</v>
      </c>
      <c r="BA2" s="16" t="s">
        <v>7</v>
      </c>
      <c r="BB2" s="16" t="s">
        <v>7</v>
      </c>
      <c r="BC2" s="16" t="s">
        <v>7</v>
      </c>
      <c r="BD2" s="16" t="s">
        <v>7</v>
      </c>
      <c r="BE2" s="16" t="s">
        <v>7</v>
      </c>
      <c r="BF2" s="16" t="s">
        <v>7</v>
      </c>
      <c r="BG2" s="16" t="s">
        <v>7</v>
      </c>
      <c r="BH2" s="16" t="s">
        <v>7</v>
      </c>
      <c r="BI2" s="16" t="s">
        <v>7</v>
      </c>
      <c r="BJ2" s="16" t="s">
        <v>7</v>
      </c>
      <c r="BK2" s="16" t="s">
        <v>7</v>
      </c>
      <c r="BL2" s="16" t="s">
        <v>7</v>
      </c>
      <c r="BM2" s="16" t="s">
        <v>7</v>
      </c>
      <c r="BN2" s="16" t="s">
        <v>7</v>
      </c>
      <c r="BO2" s="16" t="s">
        <v>7</v>
      </c>
      <c r="BP2" s="16" t="s">
        <v>7</v>
      </c>
      <c r="BQ2" s="16" t="s">
        <v>7</v>
      </c>
      <c r="BR2" s="16" t="s">
        <v>7</v>
      </c>
      <c r="BS2" s="16" t="s">
        <v>7</v>
      </c>
      <c r="BT2" s="16" t="s">
        <v>7</v>
      </c>
      <c r="BU2" s="16" t="s">
        <v>7</v>
      </c>
      <c r="BV2" s="16" t="s">
        <v>7</v>
      </c>
      <c r="BW2" s="16" t="s">
        <v>7</v>
      </c>
      <c r="BX2" s="16" t="s">
        <v>7</v>
      </c>
      <c r="BY2" s="16" t="s">
        <v>7</v>
      </c>
      <c r="BZ2" s="16" t="s">
        <v>7</v>
      </c>
      <c r="CA2" s="70" t="s">
        <v>7</v>
      </c>
      <c r="CB2" s="16" t="s">
        <v>7</v>
      </c>
      <c r="CC2" s="16" t="s">
        <v>7</v>
      </c>
      <c r="CD2" s="16" t="s">
        <v>7</v>
      </c>
      <c r="CE2" s="16" t="s">
        <v>7</v>
      </c>
      <c r="CF2" s="16" t="s">
        <v>7</v>
      </c>
      <c r="CG2" s="16" t="s">
        <v>7</v>
      </c>
      <c r="CH2" s="16" t="s">
        <v>7</v>
      </c>
      <c r="CI2" s="16" t="s">
        <v>7</v>
      </c>
      <c r="CJ2" s="16" t="s">
        <v>7</v>
      </c>
      <c r="CK2" s="16" t="s">
        <v>7</v>
      </c>
      <c r="CL2" s="16" t="s">
        <v>7</v>
      </c>
      <c r="CM2" s="16" t="s">
        <v>7</v>
      </c>
      <c r="CN2" s="16" t="s">
        <v>7</v>
      </c>
      <c r="CO2" s="16" t="s">
        <v>7</v>
      </c>
    </row>
    <row r="3" spans="1:93" x14ac:dyDescent="0.3">
      <c r="A3" s="16">
        <v>0.339499</v>
      </c>
      <c r="B3" s="16">
        <v>0.318797</v>
      </c>
      <c r="C3" s="16">
        <v>0.31146699999999999</v>
      </c>
      <c r="D3" s="16">
        <v>0.31304100000000001</v>
      </c>
      <c r="E3" s="16">
        <v>0.27277400000000002</v>
      </c>
      <c r="F3" s="16">
        <v>0.28737499999999999</v>
      </c>
      <c r="G3" s="16">
        <v>0.30326399999999998</v>
      </c>
      <c r="H3" s="16">
        <v>0.34666000000000002</v>
      </c>
      <c r="I3" s="16">
        <v>0.32510499999999998</v>
      </c>
      <c r="J3" s="16">
        <v>0.36375200000000002</v>
      </c>
      <c r="K3" s="16">
        <v>0.27986499999999997</v>
      </c>
      <c r="L3" s="16">
        <v>0.28183599999999998</v>
      </c>
      <c r="M3" s="16">
        <v>0.179206</v>
      </c>
      <c r="N3" s="16">
        <v>0.282003</v>
      </c>
      <c r="O3" s="16">
        <v>0.292958</v>
      </c>
      <c r="P3" s="16">
        <v>0.35770999999999997</v>
      </c>
      <c r="Q3" s="16">
        <v>0.32564599999999999</v>
      </c>
      <c r="R3" s="16">
        <v>0.26862900000000001</v>
      </c>
      <c r="S3" s="16">
        <v>0.33806000000000003</v>
      </c>
      <c r="T3" s="16">
        <v>0.28239300000000001</v>
      </c>
      <c r="U3" s="16">
        <v>0.31412400000000001</v>
      </c>
      <c r="V3" s="16">
        <v>0.32893</v>
      </c>
      <c r="W3" s="16">
        <v>0.34201900000000002</v>
      </c>
      <c r="X3" s="16">
        <v>0.31863999999999998</v>
      </c>
      <c r="Y3" s="16">
        <v>0.25744899999999998</v>
      </c>
      <c r="Z3" s="16">
        <v>0.341007</v>
      </c>
      <c r="AA3" s="16">
        <v>0.41221999999999998</v>
      </c>
      <c r="AB3" s="16">
        <v>0.21167900000000001</v>
      </c>
      <c r="AC3" s="16">
        <v>0.383768</v>
      </c>
      <c r="AD3" s="16">
        <v>0.348468</v>
      </c>
      <c r="AE3" s="16">
        <v>0.30299900000000002</v>
      </c>
      <c r="AF3" s="16">
        <v>0.27788600000000002</v>
      </c>
      <c r="AG3" s="16">
        <v>0.28444799999999998</v>
      </c>
      <c r="AH3" s="16">
        <v>0.38716800000000001</v>
      </c>
      <c r="AI3" s="16">
        <v>0.32907799999999998</v>
      </c>
      <c r="AJ3" s="16">
        <v>0.32700499999999999</v>
      </c>
      <c r="AK3" s="16">
        <v>0.38187500000000002</v>
      </c>
      <c r="AL3" s="16">
        <v>0.28579300000000002</v>
      </c>
      <c r="AM3" s="16">
        <v>0.268895</v>
      </c>
      <c r="AN3" s="16">
        <v>0.27007500000000001</v>
      </c>
      <c r="AO3" s="16">
        <v>0.39727299999999999</v>
      </c>
      <c r="AP3" s="16">
        <v>0.30525600000000003</v>
      </c>
      <c r="AQ3" s="16">
        <v>0.41974800000000001</v>
      </c>
      <c r="AR3" s="16">
        <v>0.36555100000000001</v>
      </c>
      <c r="AS3" s="16">
        <v>0.184335</v>
      </c>
      <c r="AT3" s="16">
        <v>0.42492600000000003</v>
      </c>
      <c r="AU3" s="16">
        <v>0.23302700000000001</v>
      </c>
      <c r="AV3" s="16">
        <v>0.27546900000000002</v>
      </c>
      <c r="AW3" s="16">
        <v>0.217584</v>
      </c>
      <c r="AX3" s="16">
        <v>0.35413800000000001</v>
      </c>
      <c r="AY3" s="16">
        <v>0.25841500000000001</v>
      </c>
      <c r="AZ3" s="16">
        <v>0.30925000000000002</v>
      </c>
      <c r="BA3" s="16">
        <v>0.33229799999999998</v>
      </c>
      <c r="BB3" s="16">
        <v>0.324351</v>
      </c>
      <c r="BC3" s="16">
        <v>0.37282399999999999</v>
      </c>
      <c r="BD3" s="16">
        <v>0.25644499999999998</v>
      </c>
      <c r="BE3" s="16">
        <v>0.34384599999999998</v>
      </c>
      <c r="BF3" s="16">
        <v>0.42213800000000001</v>
      </c>
      <c r="BG3" s="16">
        <v>0.28331000000000001</v>
      </c>
      <c r="BH3" s="16">
        <v>0.29045100000000001</v>
      </c>
      <c r="BI3" s="16">
        <v>0.27686300000000003</v>
      </c>
      <c r="BJ3" s="16">
        <v>0.29969499999999999</v>
      </c>
      <c r="BK3" s="16">
        <v>0.26255099999999998</v>
      </c>
      <c r="BL3" s="16">
        <v>0.225439</v>
      </c>
      <c r="BM3" s="16">
        <v>0.307556</v>
      </c>
      <c r="BN3" s="16">
        <v>0.31662400000000002</v>
      </c>
      <c r="BO3" s="16">
        <v>0.35175899999999999</v>
      </c>
      <c r="BP3" s="16">
        <v>0.31117</v>
      </c>
      <c r="BQ3" s="16">
        <v>0.28045999999999999</v>
      </c>
      <c r="BR3" s="16">
        <v>0.34936499999999998</v>
      </c>
      <c r="BS3" s="16">
        <v>0.221858</v>
      </c>
      <c r="BT3" s="16">
        <v>0.29385099999999997</v>
      </c>
      <c r="BU3" s="16">
        <v>0.30849900000000002</v>
      </c>
      <c r="BV3" s="16">
        <v>0.32222600000000001</v>
      </c>
      <c r="BW3" s="16">
        <v>0.236904</v>
      </c>
      <c r="BX3" s="16">
        <v>0.38026300000000002</v>
      </c>
      <c r="BY3" s="16">
        <v>0.26705099999999998</v>
      </c>
      <c r="BZ3" s="16">
        <v>0.38679000000000002</v>
      </c>
      <c r="CA3" s="70">
        <v>0.36581000000000002</v>
      </c>
      <c r="CB3" s="16">
        <v>0.33886300000000003</v>
      </c>
      <c r="CC3" s="16">
        <v>0.26571099999999997</v>
      </c>
      <c r="CD3" s="16">
        <v>0.32655899999999999</v>
      </c>
      <c r="CE3" s="16">
        <v>0.24307400000000001</v>
      </c>
      <c r="CF3" s="16">
        <v>0.27494400000000002</v>
      </c>
      <c r="CG3" s="16">
        <v>0.31637500000000002</v>
      </c>
      <c r="CH3" s="16">
        <v>0.31159799999999999</v>
      </c>
      <c r="CI3" s="16">
        <v>0.33765600000000001</v>
      </c>
      <c r="CJ3" s="16">
        <v>0.28266999999999998</v>
      </c>
      <c r="CK3" s="16">
        <v>0.24709200000000001</v>
      </c>
      <c r="CL3" s="16">
        <v>0.37464399999999998</v>
      </c>
      <c r="CM3" s="16">
        <v>0.33981499999999998</v>
      </c>
      <c r="CN3" s="16">
        <v>0.291767</v>
      </c>
      <c r="CO3" s="16">
        <v>0</v>
      </c>
    </row>
    <row r="4" spans="1:93" x14ac:dyDescent="0.3">
      <c r="A4" s="15">
        <v>0.31409700000000002</v>
      </c>
      <c r="B4" s="15">
        <v>0.26263500000000001</v>
      </c>
      <c r="C4" s="15">
        <v>0.22178100000000001</v>
      </c>
      <c r="D4" s="15">
        <v>0.25119900000000001</v>
      </c>
      <c r="E4" s="15">
        <v>0.21277499999999999</v>
      </c>
      <c r="F4" s="15">
        <v>0.36282500000000001</v>
      </c>
      <c r="G4" s="15">
        <v>0.30232700000000001</v>
      </c>
      <c r="H4" s="15">
        <v>0.37418099999999999</v>
      </c>
      <c r="I4" s="15">
        <v>0.32239200000000001</v>
      </c>
      <c r="J4" s="15">
        <v>0.298794</v>
      </c>
      <c r="K4" s="15">
        <v>0.29524299999999998</v>
      </c>
      <c r="L4" s="15">
        <v>0.34112999999999999</v>
      </c>
      <c r="M4" s="15">
        <v>0.18179000000000001</v>
      </c>
      <c r="N4" s="15">
        <v>0.26628299999999999</v>
      </c>
      <c r="O4" s="15">
        <v>0.29910500000000001</v>
      </c>
      <c r="P4" s="15">
        <v>0.311838</v>
      </c>
      <c r="Q4" s="15">
        <v>0.32277899999999998</v>
      </c>
      <c r="R4" s="15">
        <v>0.24326300000000001</v>
      </c>
      <c r="S4" s="15">
        <v>0.33890799999999999</v>
      </c>
      <c r="T4" s="15">
        <v>0.18187700000000001</v>
      </c>
      <c r="U4" s="15">
        <v>0.31223800000000002</v>
      </c>
      <c r="V4" s="15">
        <v>0.31274000000000002</v>
      </c>
      <c r="W4" s="15">
        <v>0.286715</v>
      </c>
      <c r="X4" s="15">
        <v>0.32472299999999998</v>
      </c>
      <c r="Y4" s="15">
        <v>0.25045800000000001</v>
      </c>
      <c r="Z4" s="15">
        <v>0.28308100000000003</v>
      </c>
      <c r="AA4" s="15">
        <v>0.24888399999999999</v>
      </c>
      <c r="AB4" s="15">
        <v>0.345414</v>
      </c>
      <c r="AC4" s="15">
        <v>0.23652699999999999</v>
      </c>
      <c r="AD4" s="15">
        <v>0.31587700000000002</v>
      </c>
      <c r="AE4" s="15">
        <v>0.18701000000000001</v>
      </c>
      <c r="AF4" s="15">
        <v>0.27590900000000002</v>
      </c>
      <c r="AG4" s="15">
        <v>0.25271399999999999</v>
      </c>
      <c r="AH4" s="15">
        <v>0.231713</v>
      </c>
      <c r="AI4" s="15">
        <v>0.31282900000000002</v>
      </c>
      <c r="AJ4" s="15">
        <v>0.25853700000000002</v>
      </c>
      <c r="AK4" s="15">
        <v>0.43061100000000002</v>
      </c>
      <c r="AL4" s="15">
        <v>0.21868799999999999</v>
      </c>
      <c r="AM4" s="15">
        <v>0.25724000000000002</v>
      </c>
      <c r="AN4" s="15">
        <v>0.27011800000000002</v>
      </c>
      <c r="AO4" s="15">
        <v>0.21124899999999999</v>
      </c>
      <c r="AP4" s="15">
        <v>0.26042100000000001</v>
      </c>
      <c r="AQ4" s="15">
        <v>0.42348799999999998</v>
      </c>
      <c r="AR4" s="15">
        <v>0.230549</v>
      </c>
      <c r="AS4" s="15">
        <v>0.168738</v>
      </c>
      <c r="AT4" s="15">
        <v>0.32782499999999998</v>
      </c>
      <c r="AU4" s="15">
        <v>0.24027100000000001</v>
      </c>
      <c r="AV4" s="15">
        <v>0.28956799999999999</v>
      </c>
      <c r="AW4" s="15">
        <v>0.16373099999999999</v>
      </c>
      <c r="AX4" s="15">
        <v>0.23344899999999999</v>
      </c>
      <c r="AY4" s="15">
        <v>0.180504</v>
      </c>
      <c r="AZ4" s="15">
        <v>0.26069300000000001</v>
      </c>
      <c r="BA4" s="15">
        <v>0.31209300000000001</v>
      </c>
      <c r="BB4" s="15">
        <v>0.324351</v>
      </c>
      <c r="BC4" s="15">
        <v>0.37168000000000001</v>
      </c>
      <c r="BD4" s="15">
        <v>0.28405000000000002</v>
      </c>
      <c r="BE4" s="15">
        <v>0.239116</v>
      </c>
      <c r="BF4" s="15">
        <v>0.41951699999999997</v>
      </c>
      <c r="BG4" s="15">
        <v>0.223139</v>
      </c>
      <c r="BH4" s="15">
        <v>0.290186</v>
      </c>
      <c r="BI4" s="15">
        <v>0.22894700000000001</v>
      </c>
      <c r="BJ4" s="15">
        <v>0.29872300000000002</v>
      </c>
      <c r="BK4" s="15">
        <v>0.25556099999999998</v>
      </c>
      <c r="BL4" s="15">
        <v>0.31388899999999997</v>
      </c>
      <c r="BM4" s="15">
        <v>0.40163300000000002</v>
      </c>
      <c r="BN4" s="15">
        <v>0.34248499999999998</v>
      </c>
      <c r="BO4" s="15">
        <v>0.35091</v>
      </c>
      <c r="BP4" s="15">
        <v>0.28078599999999998</v>
      </c>
      <c r="BQ4" s="15">
        <v>0.36782599999999999</v>
      </c>
      <c r="BR4" s="15">
        <v>0.35045199999999999</v>
      </c>
      <c r="BS4" s="15">
        <v>0.21326999999999999</v>
      </c>
      <c r="BT4" s="15">
        <v>0.25956699999999999</v>
      </c>
      <c r="BU4" s="15">
        <v>0.212779</v>
      </c>
      <c r="BV4" s="15">
        <v>0.27473799999999998</v>
      </c>
      <c r="BW4" s="15">
        <v>0.23083500000000001</v>
      </c>
      <c r="BX4" s="15">
        <v>0.36355999999999999</v>
      </c>
      <c r="BY4" s="15">
        <v>0.21628700000000001</v>
      </c>
      <c r="BZ4" s="15">
        <v>0.38209100000000001</v>
      </c>
      <c r="CA4" s="69">
        <v>0.35443000000000002</v>
      </c>
      <c r="CB4" s="15">
        <v>0.34620600000000001</v>
      </c>
      <c r="CC4" s="15">
        <v>0.26664599999999999</v>
      </c>
      <c r="CD4" s="15">
        <v>0.32055099999999997</v>
      </c>
      <c r="CE4" s="15">
        <v>0.19129699999999999</v>
      </c>
      <c r="CF4" s="15">
        <v>0.157475</v>
      </c>
      <c r="CG4" s="15">
        <v>0.223829</v>
      </c>
      <c r="CH4" s="15">
        <v>0.22509399999999999</v>
      </c>
      <c r="CI4" s="15">
        <v>0.33752500000000002</v>
      </c>
      <c r="CJ4" s="15">
        <v>0.24415500000000001</v>
      </c>
      <c r="CK4" s="15">
        <v>0.37542500000000001</v>
      </c>
      <c r="CL4" s="15">
        <v>0.27900199999999997</v>
      </c>
      <c r="CM4" s="15">
        <v>0.27826800000000002</v>
      </c>
      <c r="CN4" s="15">
        <v>0.36186000000000001</v>
      </c>
      <c r="CO4" s="16">
        <v>0</v>
      </c>
    </row>
    <row r="5" spans="1:93" x14ac:dyDescent="0.3">
      <c r="A5" s="15">
        <v>0.34070600000000001</v>
      </c>
      <c r="B5" s="15">
        <v>0.25890000000000002</v>
      </c>
      <c r="C5" s="15">
        <v>0.32117099999999998</v>
      </c>
      <c r="D5" s="15">
        <v>0.32569700000000001</v>
      </c>
      <c r="E5" s="15">
        <v>0.28111599999999998</v>
      </c>
      <c r="F5" s="15">
        <v>0.35242800000000002</v>
      </c>
      <c r="G5" s="15">
        <v>0.29972500000000002</v>
      </c>
      <c r="H5" s="15">
        <v>0.29489300000000002</v>
      </c>
      <c r="I5" s="15">
        <v>0.26000499999999999</v>
      </c>
      <c r="J5" s="15">
        <v>0.36489300000000002</v>
      </c>
      <c r="K5" s="15">
        <v>0.30066100000000001</v>
      </c>
      <c r="L5" s="15">
        <v>0.29899999999999999</v>
      </c>
      <c r="M5" s="15">
        <v>0.184443</v>
      </c>
      <c r="N5" s="15">
        <v>0.26398199999999999</v>
      </c>
      <c r="O5" s="15">
        <v>0.226137</v>
      </c>
      <c r="P5" s="15">
        <v>0.35370299999999999</v>
      </c>
      <c r="Q5" s="15">
        <v>0.304562</v>
      </c>
      <c r="R5" s="15">
        <v>0.17838799999999999</v>
      </c>
      <c r="S5" s="15">
        <v>0.31075900000000001</v>
      </c>
      <c r="T5" s="15">
        <v>0.292014</v>
      </c>
      <c r="U5" s="15">
        <v>0.18620200000000001</v>
      </c>
      <c r="V5" s="15">
        <v>0.28205400000000003</v>
      </c>
      <c r="W5" s="15">
        <v>0.28734300000000002</v>
      </c>
      <c r="X5" s="15">
        <v>0.32351000000000002</v>
      </c>
      <c r="Y5" s="15">
        <v>0.19897300000000001</v>
      </c>
      <c r="Z5" s="15">
        <v>0.33888200000000002</v>
      </c>
      <c r="AA5" s="15">
        <v>0.21649399999999999</v>
      </c>
      <c r="AB5" s="15">
        <v>0.27190700000000001</v>
      </c>
      <c r="AC5" s="15">
        <v>0.34146500000000002</v>
      </c>
      <c r="AD5" s="15">
        <v>0.34942600000000001</v>
      </c>
      <c r="AE5" s="15">
        <v>0.306813</v>
      </c>
      <c r="AF5" s="15">
        <v>0.30063499999999999</v>
      </c>
      <c r="AG5" s="15">
        <v>0.31240099999999998</v>
      </c>
      <c r="AH5" s="15">
        <v>0.222832</v>
      </c>
      <c r="AI5" s="15">
        <v>0.29427799999999998</v>
      </c>
      <c r="AJ5" s="15">
        <v>0.24987899999999999</v>
      </c>
      <c r="AK5" s="15">
        <v>0.40130500000000002</v>
      </c>
      <c r="AL5" s="15">
        <v>0.17691200000000001</v>
      </c>
      <c r="AM5" s="15">
        <v>0.235789</v>
      </c>
      <c r="AN5" s="15">
        <v>0.27370299999999997</v>
      </c>
      <c r="AO5" s="15">
        <v>0.377168</v>
      </c>
      <c r="AP5" s="15">
        <v>0.29781000000000002</v>
      </c>
      <c r="AQ5" s="15">
        <v>0.32651000000000002</v>
      </c>
      <c r="AR5" s="15">
        <v>0.36421999999999999</v>
      </c>
      <c r="AS5" s="15">
        <v>0.10891099999999999</v>
      </c>
      <c r="AT5" s="15">
        <v>0.183725</v>
      </c>
      <c r="AU5" s="15">
        <v>0.243371</v>
      </c>
      <c r="AV5" s="15">
        <v>0.28718100000000002</v>
      </c>
      <c r="AW5" s="15">
        <v>0.16728199999999999</v>
      </c>
      <c r="AX5" s="15">
        <v>0.339445</v>
      </c>
      <c r="AY5" s="15">
        <v>0.25905</v>
      </c>
      <c r="AZ5" s="15">
        <v>0.457422</v>
      </c>
      <c r="BA5" s="15">
        <v>0.37054300000000001</v>
      </c>
      <c r="BB5" s="15">
        <v>0.28452899999999998</v>
      </c>
      <c r="BC5" s="15">
        <v>0.38231399999999999</v>
      </c>
      <c r="BD5" s="15">
        <v>0.30099300000000001</v>
      </c>
      <c r="BE5" s="15">
        <v>0.339312</v>
      </c>
      <c r="BF5" s="15">
        <v>0.42656500000000003</v>
      </c>
      <c r="BG5" s="15">
        <v>0.201428</v>
      </c>
      <c r="BH5" s="15">
        <v>0.29048499999999999</v>
      </c>
      <c r="BI5" s="15">
        <v>0.257882</v>
      </c>
      <c r="BJ5" s="15">
        <v>0.29606399999999999</v>
      </c>
      <c r="BK5" s="15">
        <v>0.25763900000000001</v>
      </c>
      <c r="BL5" s="15">
        <v>0.34137400000000001</v>
      </c>
      <c r="BM5" s="15">
        <v>0.33794600000000002</v>
      </c>
      <c r="BN5" s="15">
        <v>0.32416699999999998</v>
      </c>
      <c r="BO5" s="15">
        <v>0.26705899999999999</v>
      </c>
      <c r="BP5" s="15">
        <v>0.31874799999999998</v>
      </c>
      <c r="BQ5" s="15">
        <v>0.292105</v>
      </c>
      <c r="BR5" s="15">
        <v>0.34412799999999999</v>
      </c>
      <c r="BS5" s="15">
        <v>0.21687999999999999</v>
      </c>
      <c r="BT5" s="15">
        <v>0.215946</v>
      </c>
      <c r="BU5" s="15">
        <v>0.37432100000000001</v>
      </c>
      <c r="BV5" s="15">
        <v>0.29013100000000003</v>
      </c>
      <c r="BW5" s="15">
        <v>0.245807</v>
      </c>
      <c r="BX5" s="15">
        <v>0.27870499999999998</v>
      </c>
      <c r="BY5" s="15">
        <v>0.253521</v>
      </c>
      <c r="BZ5" s="15">
        <v>0.38591700000000001</v>
      </c>
      <c r="CA5" s="69">
        <v>0.34866200000000003</v>
      </c>
      <c r="CB5" s="15">
        <v>0.31855</v>
      </c>
      <c r="CC5" s="15">
        <v>0.182897</v>
      </c>
      <c r="CD5" s="15">
        <v>0.32850400000000002</v>
      </c>
      <c r="CE5" s="15">
        <v>0.23053399999999999</v>
      </c>
      <c r="CF5" s="15">
        <v>0.26372000000000001</v>
      </c>
      <c r="CG5" s="15">
        <v>0.34791499999999997</v>
      </c>
      <c r="CH5" s="15">
        <v>0.31290400000000002</v>
      </c>
      <c r="CI5" s="15">
        <v>0.20075399999999999</v>
      </c>
      <c r="CJ5" s="15">
        <v>0.28116000000000002</v>
      </c>
      <c r="CK5" s="15">
        <v>0.38439499999999999</v>
      </c>
      <c r="CL5" s="15">
        <v>0.324409</v>
      </c>
      <c r="CM5" s="15">
        <v>0.33182299999999998</v>
      </c>
      <c r="CN5" s="15">
        <v>0.38768399999999997</v>
      </c>
      <c r="CO5" s="16">
        <v>0</v>
      </c>
    </row>
    <row r="6" spans="1:93" x14ac:dyDescent="0.3">
      <c r="A6" s="15">
        <v>0.31512400000000002</v>
      </c>
      <c r="B6" s="15">
        <v>0.21090900000000001</v>
      </c>
      <c r="C6" s="15">
        <v>0.30832100000000001</v>
      </c>
      <c r="D6" s="15">
        <v>0.21407300000000001</v>
      </c>
      <c r="E6" s="15">
        <v>0.17477799999999999</v>
      </c>
      <c r="F6" s="15">
        <v>0.36390499999999998</v>
      </c>
      <c r="G6" s="15">
        <v>0.300929</v>
      </c>
      <c r="H6" s="15">
        <v>0.39675700000000003</v>
      </c>
      <c r="I6" s="15">
        <v>0.21689</v>
      </c>
      <c r="J6" s="15">
        <v>0.35940100000000003</v>
      </c>
      <c r="K6" s="15">
        <v>0.30366799999999999</v>
      </c>
      <c r="L6" s="15">
        <v>0.331654</v>
      </c>
      <c r="M6" s="15">
        <v>0.17785400000000001</v>
      </c>
      <c r="N6" s="15">
        <v>0.23849899999999999</v>
      </c>
      <c r="O6" s="15">
        <v>0.29358800000000002</v>
      </c>
      <c r="P6" s="15">
        <v>0.35730699999999999</v>
      </c>
      <c r="Q6" s="15">
        <v>0.37451099999999998</v>
      </c>
      <c r="R6" s="15">
        <v>0.26980999999999999</v>
      </c>
      <c r="S6" s="15">
        <v>0.35050100000000001</v>
      </c>
      <c r="T6" s="15">
        <v>0.22337899999999999</v>
      </c>
      <c r="U6" s="15">
        <v>0.31352099999999999</v>
      </c>
      <c r="V6" s="15">
        <v>0.326104</v>
      </c>
      <c r="W6" s="15">
        <v>0.31732300000000002</v>
      </c>
      <c r="X6" s="15">
        <v>0.25084499999999998</v>
      </c>
      <c r="Y6" s="15">
        <v>0.35686400000000001</v>
      </c>
      <c r="Z6" s="15">
        <v>0.343696</v>
      </c>
      <c r="AA6" s="15">
        <v>0.42524200000000001</v>
      </c>
      <c r="AB6" s="15">
        <v>0.20908199999999999</v>
      </c>
      <c r="AC6" s="15">
        <v>0.26363199999999998</v>
      </c>
      <c r="AD6" s="15">
        <v>0.20824500000000001</v>
      </c>
      <c r="AE6" s="15">
        <v>0.28996300000000003</v>
      </c>
      <c r="AF6" s="15">
        <v>0.349827</v>
      </c>
      <c r="AG6" s="15">
        <v>0.27053300000000002</v>
      </c>
      <c r="AH6" s="15">
        <v>0.218337</v>
      </c>
      <c r="AI6" s="15">
        <v>0.33377299999999999</v>
      </c>
      <c r="AJ6" s="15">
        <v>0.210255</v>
      </c>
      <c r="AK6" s="15">
        <v>0.372749</v>
      </c>
      <c r="AL6" s="15">
        <v>0.28278900000000001</v>
      </c>
      <c r="AM6" s="15">
        <v>0.26587899999999998</v>
      </c>
      <c r="AN6" s="15">
        <v>0.27408100000000002</v>
      </c>
      <c r="AO6" s="15">
        <v>0.27160200000000001</v>
      </c>
      <c r="AP6" s="15">
        <v>0.30163200000000001</v>
      </c>
      <c r="AQ6" s="15">
        <v>0.30726100000000001</v>
      </c>
      <c r="AR6" s="15">
        <v>0.36216500000000001</v>
      </c>
      <c r="AS6" s="15">
        <v>0.15260000000000001</v>
      </c>
      <c r="AT6" s="15">
        <v>0.24118300000000001</v>
      </c>
      <c r="AU6" s="15">
        <v>0.23333699999999999</v>
      </c>
      <c r="AV6" s="15">
        <v>0.170956</v>
      </c>
      <c r="AW6" s="15">
        <v>0.220111</v>
      </c>
      <c r="AX6" s="15">
        <v>0.23088800000000001</v>
      </c>
      <c r="AY6" s="15">
        <v>0.18011199999999999</v>
      </c>
      <c r="AZ6" s="15">
        <v>0.45530599999999999</v>
      </c>
      <c r="BA6" s="15">
        <v>0.33318999999999999</v>
      </c>
      <c r="BB6" s="15">
        <v>0.29386400000000001</v>
      </c>
      <c r="BC6" s="15">
        <v>0.27978500000000001</v>
      </c>
      <c r="BD6" s="15">
        <v>0.29370499999999999</v>
      </c>
      <c r="BE6" s="15">
        <v>0.23652300000000001</v>
      </c>
      <c r="BF6" s="15">
        <v>0.42652800000000002</v>
      </c>
      <c r="BG6" s="15">
        <v>0.35078599999999999</v>
      </c>
      <c r="BH6" s="15">
        <v>0.25522499999999998</v>
      </c>
      <c r="BI6" s="15">
        <v>0.21265100000000001</v>
      </c>
      <c r="BJ6" s="15">
        <v>0.29935899999999999</v>
      </c>
      <c r="BK6" s="15">
        <v>0.26039699999999999</v>
      </c>
      <c r="BL6" s="15">
        <v>0.35184799999999999</v>
      </c>
      <c r="BM6" s="15">
        <v>0.45765299999999998</v>
      </c>
      <c r="BN6" s="15">
        <v>0.21857499999999999</v>
      </c>
      <c r="BO6" s="15">
        <v>0.35661100000000001</v>
      </c>
      <c r="BP6" s="15">
        <v>0.29023199999999999</v>
      </c>
      <c r="BQ6" s="15">
        <v>0.24586</v>
      </c>
      <c r="BR6" s="15">
        <v>0.35606399999999999</v>
      </c>
      <c r="BS6" s="15">
        <v>0.22808</v>
      </c>
      <c r="BT6" s="15">
        <v>0.29069899999999999</v>
      </c>
      <c r="BU6" s="15">
        <v>0.244112</v>
      </c>
      <c r="BV6" s="15">
        <v>0.327038</v>
      </c>
      <c r="BW6" s="15">
        <v>0.242282</v>
      </c>
      <c r="BX6" s="15">
        <v>0.35988300000000001</v>
      </c>
      <c r="BY6" s="15">
        <v>0.23272000000000001</v>
      </c>
      <c r="BZ6" s="15">
        <v>0.286663</v>
      </c>
      <c r="CA6" s="69">
        <v>0.26428699999999999</v>
      </c>
      <c r="CB6" s="15">
        <v>0.33851199999999998</v>
      </c>
      <c r="CC6" s="15">
        <v>0.26592399999999999</v>
      </c>
      <c r="CD6" s="15">
        <v>0.22447300000000001</v>
      </c>
      <c r="CE6" s="15">
        <v>0.239313</v>
      </c>
      <c r="CF6" s="15">
        <v>0.23605699999999999</v>
      </c>
      <c r="CG6" s="15">
        <v>0.23663500000000001</v>
      </c>
      <c r="CH6" s="15">
        <v>0.30391800000000002</v>
      </c>
      <c r="CI6" s="15">
        <v>0.28287800000000002</v>
      </c>
      <c r="CJ6" s="15">
        <v>0.25371100000000002</v>
      </c>
      <c r="CK6" s="15">
        <v>0.23750499999999999</v>
      </c>
      <c r="CL6" s="15">
        <v>0.25282199999999999</v>
      </c>
      <c r="CM6" s="15">
        <v>0.36944199999999999</v>
      </c>
      <c r="CN6" s="15">
        <v>0.384492</v>
      </c>
      <c r="CO6" s="16">
        <v>0</v>
      </c>
    </row>
    <row r="7" spans="1:93" x14ac:dyDescent="0.3">
      <c r="A7" s="15">
        <v>0.30939800000000001</v>
      </c>
      <c r="B7" s="15">
        <v>0.29466199999999998</v>
      </c>
      <c r="C7" s="15">
        <v>0.221191</v>
      </c>
      <c r="D7" s="15">
        <v>0.40788600000000003</v>
      </c>
      <c r="E7" s="15">
        <v>0.27842800000000001</v>
      </c>
      <c r="F7" s="15">
        <v>0.36047000000000001</v>
      </c>
      <c r="G7" s="15">
        <v>0.253326</v>
      </c>
      <c r="H7" s="15">
        <v>0.32861899999999999</v>
      </c>
      <c r="I7" s="15">
        <v>0.14274999999999999</v>
      </c>
      <c r="J7" s="15">
        <v>0.34374700000000002</v>
      </c>
      <c r="K7" s="15">
        <v>0.30801899999999999</v>
      </c>
      <c r="L7" s="15">
        <v>0.33063300000000001</v>
      </c>
      <c r="M7" s="15">
        <v>0.17730699999999999</v>
      </c>
      <c r="N7" s="15">
        <v>0.26024599999999998</v>
      </c>
      <c r="O7" s="15">
        <v>0.25276700000000002</v>
      </c>
      <c r="P7" s="15">
        <v>0.35849599999999998</v>
      </c>
      <c r="Q7" s="15">
        <v>0.291632</v>
      </c>
      <c r="R7" s="15">
        <v>0.22822200000000001</v>
      </c>
      <c r="S7" s="15">
        <v>0.32729799999999998</v>
      </c>
      <c r="T7" s="15">
        <v>0.27297900000000003</v>
      </c>
      <c r="U7" s="15">
        <v>0.215199</v>
      </c>
      <c r="V7" s="15">
        <v>0.31887799999999999</v>
      </c>
      <c r="W7" s="15">
        <v>0.33770800000000001</v>
      </c>
      <c r="X7" s="15">
        <v>0.34025699999999998</v>
      </c>
      <c r="Y7" s="15">
        <v>0.25278</v>
      </c>
      <c r="Z7" s="15">
        <v>0.28378300000000001</v>
      </c>
      <c r="AA7" s="15">
        <v>0.29264800000000002</v>
      </c>
      <c r="AB7" s="15">
        <v>0.35177700000000001</v>
      </c>
      <c r="AC7" s="15">
        <v>0.27751599999999998</v>
      </c>
      <c r="AD7" s="15">
        <v>0.26111899999999999</v>
      </c>
      <c r="AE7" s="15">
        <v>0.325907</v>
      </c>
      <c r="AF7" s="15">
        <v>0.32527</v>
      </c>
      <c r="AG7" s="15">
        <v>0.26847399999999999</v>
      </c>
      <c r="AH7" s="15">
        <v>0.24291099999999999</v>
      </c>
      <c r="AI7" s="15">
        <v>0.32548199999999999</v>
      </c>
      <c r="AJ7" s="15">
        <v>0.32422400000000001</v>
      </c>
      <c r="AK7" s="15">
        <v>0.373033</v>
      </c>
      <c r="AL7" s="15">
        <v>0.24352699999999999</v>
      </c>
      <c r="AM7" s="15">
        <v>0.268013</v>
      </c>
      <c r="AN7" s="15">
        <v>0.27265200000000001</v>
      </c>
      <c r="AO7" s="15">
        <v>0.26655499999999999</v>
      </c>
      <c r="AP7" s="15">
        <v>0.28536800000000001</v>
      </c>
      <c r="AQ7" s="15">
        <v>0.33744800000000003</v>
      </c>
      <c r="AR7" s="15">
        <v>0.36704999999999999</v>
      </c>
      <c r="AS7" s="15">
        <v>0.11221399999999999</v>
      </c>
      <c r="AT7" s="15">
        <v>0.473107</v>
      </c>
      <c r="AU7" s="15">
        <v>0.17653199999999999</v>
      </c>
      <c r="AV7" s="15">
        <v>0.25037300000000001</v>
      </c>
      <c r="AW7" s="15">
        <v>0.15307599999999999</v>
      </c>
      <c r="AX7" s="15">
        <v>0.30521300000000001</v>
      </c>
      <c r="AY7" s="15">
        <v>0.25734099999999999</v>
      </c>
      <c r="AZ7" s="15">
        <v>0.456426</v>
      </c>
      <c r="BA7" s="15">
        <v>0.25614500000000001</v>
      </c>
      <c r="BB7" s="15">
        <v>0.29386400000000001</v>
      </c>
      <c r="BC7" s="15">
        <v>0.38386500000000001</v>
      </c>
      <c r="BD7" s="15">
        <v>0.28094599999999997</v>
      </c>
      <c r="BE7" s="15">
        <v>0.26022899999999999</v>
      </c>
      <c r="BF7" s="15">
        <v>0.36407499999999998</v>
      </c>
      <c r="BG7" s="15">
        <v>0.29670099999999999</v>
      </c>
      <c r="BH7" s="15">
        <v>0.289684</v>
      </c>
      <c r="BI7" s="15">
        <v>0.31612699999999999</v>
      </c>
      <c r="BJ7" s="15">
        <v>0.29822599999999999</v>
      </c>
      <c r="BK7" s="15">
        <v>0.25880900000000001</v>
      </c>
      <c r="BL7" s="15">
        <v>0.36244700000000002</v>
      </c>
      <c r="BM7" s="15">
        <v>0.40471600000000002</v>
      </c>
      <c r="BN7" s="15">
        <v>0.30388900000000002</v>
      </c>
      <c r="BO7" s="15">
        <v>0.30022900000000002</v>
      </c>
      <c r="BP7" s="15">
        <v>0.27699699999999999</v>
      </c>
      <c r="BQ7" s="15">
        <v>0.32187500000000002</v>
      </c>
      <c r="BR7" s="15">
        <v>0.35849399999999998</v>
      </c>
      <c r="BS7" s="15">
        <v>0.23264699999999999</v>
      </c>
      <c r="BT7" s="15">
        <v>0.29455599999999998</v>
      </c>
      <c r="BU7" s="15">
        <v>0.36130800000000002</v>
      </c>
      <c r="BV7" s="15">
        <v>0.29009200000000002</v>
      </c>
      <c r="BW7" s="15">
        <v>0.23799899999999999</v>
      </c>
      <c r="BX7" s="15">
        <v>0.38249</v>
      </c>
      <c r="BY7" s="15">
        <v>0.227772</v>
      </c>
      <c r="BZ7" s="15">
        <v>0.386297</v>
      </c>
      <c r="CA7" s="69">
        <v>0.253834</v>
      </c>
      <c r="CB7" s="15">
        <v>0.325872</v>
      </c>
      <c r="CC7" s="15">
        <v>0.265849</v>
      </c>
      <c r="CD7" s="15">
        <v>0.31808199999999998</v>
      </c>
      <c r="CE7" s="15">
        <v>0.28637499999999999</v>
      </c>
      <c r="CF7" s="15">
        <v>0.158915</v>
      </c>
      <c r="CG7" s="15">
        <v>0.35054400000000002</v>
      </c>
      <c r="CH7" s="15">
        <v>0.253054</v>
      </c>
      <c r="CI7" s="15">
        <v>0.34278399999999998</v>
      </c>
      <c r="CJ7" s="15">
        <v>0.26882099999999998</v>
      </c>
      <c r="CK7" s="15">
        <v>0.24556700000000001</v>
      </c>
      <c r="CL7" s="15">
        <v>0.25182500000000002</v>
      </c>
      <c r="CM7" s="15">
        <v>0.33795799999999998</v>
      </c>
      <c r="CN7" s="15">
        <v>0.29769600000000002</v>
      </c>
      <c r="CO7" s="16">
        <v>0</v>
      </c>
    </row>
    <row r="8" spans="1:93" x14ac:dyDescent="0.3">
      <c r="A8" s="15">
        <v>0.31217800000000001</v>
      </c>
      <c r="B8" s="15">
        <v>0.23277200000000001</v>
      </c>
      <c r="C8" s="15">
        <v>0.29170299999999999</v>
      </c>
      <c r="D8" s="15">
        <v>0.308448</v>
      </c>
      <c r="E8" s="15">
        <v>0.19236400000000001</v>
      </c>
      <c r="F8" s="15">
        <v>0.33906599999999998</v>
      </c>
      <c r="G8" s="15">
        <v>0.29873699999999997</v>
      </c>
      <c r="H8" s="15">
        <v>0.27736100000000002</v>
      </c>
      <c r="I8" s="15">
        <v>0.21649199999999999</v>
      </c>
      <c r="J8" s="15">
        <v>0.298842</v>
      </c>
      <c r="K8" s="15">
        <v>0.31764500000000001</v>
      </c>
      <c r="L8" s="15">
        <v>0.294236</v>
      </c>
      <c r="M8" s="15">
        <v>0.18363699999999999</v>
      </c>
      <c r="N8" s="15">
        <v>0.26754099999999997</v>
      </c>
      <c r="O8" s="15">
        <v>0.28199999999999997</v>
      </c>
      <c r="P8" s="15">
        <v>0.35447800000000002</v>
      </c>
      <c r="Q8" s="15">
        <v>0.318129</v>
      </c>
      <c r="R8" s="15">
        <v>0.26744200000000001</v>
      </c>
      <c r="S8" s="15">
        <v>0.361711</v>
      </c>
      <c r="T8" s="15">
        <v>0.17585899999999999</v>
      </c>
      <c r="U8" s="15">
        <v>0.31237399999999999</v>
      </c>
      <c r="V8" s="15">
        <v>0.320046</v>
      </c>
      <c r="W8" s="15">
        <v>0.33688699999999999</v>
      </c>
      <c r="X8" s="15">
        <v>0.40474100000000002</v>
      </c>
      <c r="Y8" s="15">
        <v>0.25701499999999999</v>
      </c>
      <c r="Z8" s="15">
        <v>0.31948300000000002</v>
      </c>
      <c r="AA8" s="15">
        <v>0.24921699999999999</v>
      </c>
      <c r="AB8" s="15">
        <v>0.31869500000000001</v>
      </c>
      <c r="AC8" s="15">
        <v>0.28358</v>
      </c>
      <c r="AD8" s="15">
        <v>0.31921300000000002</v>
      </c>
      <c r="AE8" s="15">
        <v>0.30628499999999997</v>
      </c>
      <c r="AF8" s="15">
        <v>0.27707999999999999</v>
      </c>
      <c r="AG8" s="15">
        <v>0.21624099999999999</v>
      </c>
      <c r="AH8" s="15">
        <v>0.29363800000000001</v>
      </c>
      <c r="AI8" s="15">
        <v>0.33005200000000001</v>
      </c>
      <c r="AJ8" s="15">
        <v>0.325961</v>
      </c>
      <c r="AK8" s="15">
        <v>0.36891499999999999</v>
      </c>
      <c r="AL8" s="15">
        <v>0.28706999999999999</v>
      </c>
      <c r="AM8" s="15">
        <v>0.26692900000000003</v>
      </c>
      <c r="AN8" s="15">
        <v>0.27408100000000002</v>
      </c>
      <c r="AO8" s="15">
        <v>0.29429</v>
      </c>
      <c r="AP8" s="15">
        <v>0.28446399999999999</v>
      </c>
      <c r="AQ8" s="15">
        <v>0.41090599999999999</v>
      </c>
      <c r="AR8" s="15">
        <v>0.21213499999999999</v>
      </c>
      <c r="AS8" s="15">
        <v>0.16312299999999999</v>
      </c>
      <c r="AT8" s="15">
        <v>0.32608399999999998</v>
      </c>
      <c r="AU8" s="15">
        <v>0.242671</v>
      </c>
      <c r="AV8" s="15">
        <v>0.26825399999999999</v>
      </c>
      <c r="AW8" s="15">
        <v>0.160633</v>
      </c>
      <c r="AX8" s="15">
        <v>0.211061</v>
      </c>
      <c r="AY8" s="15">
        <v>0.24829999999999999</v>
      </c>
      <c r="AZ8" s="15">
        <v>0.27020300000000003</v>
      </c>
      <c r="BA8" s="15">
        <v>0.35099399999999997</v>
      </c>
      <c r="BB8" s="15">
        <v>0.33232400000000001</v>
      </c>
      <c r="BC8" s="15">
        <v>0.382766</v>
      </c>
      <c r="BD8" s="15">
        <v>0.30205900000000002</v>
      </c>
      <c r="BE8" s="15">
        <v>0.289993</v>
      </c>
      <c r="BF8" s="15">
        <v>0</v>
      </c>
      <c r="BG8" s="15">
        <v>0.267567</v>
      </c>
      <c r="BH8" s="15">
        <v>0.26142199999999999</v>
      </c>
      <c r="BI8" s="15">
        <v>0.31678699999999999</v>
      </c>
      <c r="BJ8" s="15">
        <v>0.27294299999999999</v>
      </c>
      <c r="BK8" s="15">
        <v>0.25484299999999999</v>
      </c>
      <c r="BL8" s="15">
        <v>0.35484599999999999</v>
      </c>
      <c r="BM8" s="15">
        <v>0.41155900000000001</v>
      </c>
      <c r="BN8" s="15">
        <v>0.30247499999999999</v>
      </c>
      <c r="BO8" s="15">
        <v>0.34839999999999999</v>
      </c>
      <c r="BP8" s="15">
        <v>0.27965299999999998</v>
      </c>
      <c r="BQ8" s="15">
        <v>0.29971999999999999</v>
      </c>
      <c r="BR8" s="15">
        <v>0.34143000000000001</v>
      </c>
      <c r="BS8" s="15">
        <v>0.23574500000000001</v>
      </c>
      <c r="BT8" s="15">
        <v>0.29342800000000002</v>
      </c>
      <c r="BU8" s="15">
        <v>0.31187500000000001</v>
      </c>
      <c r="BV8" s="15">
        <v>0.320552</v>
      </c>
      <c r="BW8" s="15">
        <v>0.26889200000000002</v>
      </c>
      <c r="BX8" s="15">
        <v>0.358601</v>
      </c>
      <c r="BY8" s="15">
        <v>0.26702300000000001</v>
      </c>
      <c r="BZ8" s="15">
        <v>0.38764999999999999</v>
      </c>
      <c r="CA8" s="69">
        <v>0.35149599999999998</v>
      </c>
      <c r="CB8" s="15">
        <v>0.30105700000000002</v>
      </c>
      <c r="CC8" s="15">
        <v>0.26601799999999998</v>
      </c>
      <c r="CD8" s="15">
        <v>0.329262</v>
      </c>
      <c r="CE8" s="15">
        <v>0.21057000000000001</v>
      </c>
      <c r="CF8" s="15">
        <v>0.27832099999999999</v>
      </c>
      <c r="CG8" s="15">
        <v>0.246782</v>
      </c>
      <c r="CH8" s="15">
        <v>0.31430999999999998</v>
      </c>
      <c r="CI8" s="15">
        <v>0.32359300000000002</v>
      </c>
      <c r="CJ8" s="15">
        <v>0.26647599999999999</v>
      </c>
      <c r="CK8" s="15">
        <v>0.222299</v>
      </c>
      <c r="CL8" s="15">
        <v>0.30808999999999997</v>
      </c>
      <c r="CM8" s="15">
        <v>0.36214400000000002</v>
      </c>
      <c r="CN8" s="15">
        <v>0.35302299999999998</v>
      </c>
      <c r="CO8" s="16">
        <v>0</v>
      </c>
    </row>
    <row r="9" spans="1:93" x14ac:dyDescent="0.3">
      <c r="A9" s="15">
        <v>0.33743899999999999</v>
      </c>
      <c r="B9" s="15">
        <v>0.30130600000000002</v>
      </c>
      <c r="C9" s="15">
        <v>0.20286999999999999</v>
      </c>
      <c r="D9" s="15">
        <v>0.21896099999999999</v>
      </c>
      <c r="E9" s="15">
        <v>0.2442</v>
      </c>
      <c r="F9" s="15">
        <v>0.41558899999999999</v>
      </c>
      <c r="G9" s="15">
        <v>0</v>
      </c>
      <c r="H9" s="15">
        <v>0.16801099999999999</v>
      </c>
      <c r="I9" s="15">
        <v>0.29259299999999999</v>
      </c>
      <c r="J9" s="15">
        <v>0.36283100000000001</v>
      </c>
      <c r="K9" s="15">
        <v>0.30567699999999998</v>
      </c>
      <c r="L9" s="15">
        <v>0.35120800000000002</v>
      </c>
      <c r="M9" s="15">
        <v>0.17763899999999999</v>
      </c>
      <c r="N9" s="15">
        <v>0.26464199999999999</v>
      </c>
      <c r="O9" s="15">
        <v>0.220446</v>
      </c>
      <c r="P9" s="15">
        <v>0.35982199999999998</v>
      </c>
      <c r="Q9" s="15">
        <v>0.32825900000000002</v>
      </c>
      <c r="R9" s="15">
        <v>0.23832600000000001</v>
      </c>
      <c r="S9" s="15">
        <v>0.354877</v>
      </c>
      <c r="T9" s="15">
        <v>0.29919499999999999</v>
      </c>
      <c r="U9" s="15">
        <v>0.18672900000000001</v>
      </c>
      <c r="V9" s="15">
        <v>0.31692500000000001</v>
      </c>
      <c r="W9" s="15">
        <v>0.28819699999999998</v>
      </c>
      <c r="X9" s="15">
        <v>0.32497900000000002</v>
      </c>
      <c r="Y9" s="15">
        <v>0.31478099999999998</v>
      </c>
      <c r="Z9" s="15">
        <v>0.23444999999999999</v>
      </c>
      <c r="AA9" s="15">
        <v>0.27170499999999997</v>
      </c>
      <c r="AB9" s="15">
        <v>0.35424800000000001</v>
      </c>
      <c r="AC9" s="15">
        <v>0.34455599999999997</v>
      </c>
      <c r="AD9" s="15">
        <v>0.241003</v>
      </c>
      <c r="AE9" s="15">
        <v>0.31646800000000003</v>
      </c>
      <c r="AF9" s="15">
        <v>0.31847700000000001</v>
      </c>
      <c r="AG9" s="15">
        <v>0.30901800000000001</v>
      </c>
      <c r="AH9" s="15">
        <v>0.319658</v>
      </c>
      <c r="AI9" s="15">
        <v>0.32522400000000001</v>
      </c>
      <c r="AJ9" s="15">
        <v>0.37110300000000002</v>
      </c>
      <c r="AK9" s="15">
        <v>0.35958400000000001</v>
      </c>
      <c r="AL9" s="15">
        <v>0.28414699999999998</v>
      </c>
      <c r="AM9" s="15">
        <v>0.20002900000000001</v>
      </c>
      <c r="AN9" s="15">
        <v>0.27303899999999998</v>
      </c>
      <c r="AO9" s="15">
        <v>0.202432</v>
      </c>
      <c r="AP9" s="15">
        <v>0.22525500000000001</v>
      </c>
      <c r="AQ9" s="15">
        <v>0.33823700000000001</v>
      </c>
      <c r="AR9" s="15">
        <v>0.36766399999999999</v>
      </c>
      <c r="AS9" s="15">
        <v>0.21162300000000001</v>
      </c>
      <c r="AT9" s="15">
        <v>0.309027</v>
      </c>
      <c r="AU9" s="15">
        <v>0.242169</v>
      </c>
      <c r="AV9" s="15">
        <v>0.254436</v>
      </c>
      <c r="AW9" s="15">
        <v>0.198606</v>
      </c>
      <c r="AX9" s="15">
        <v>0.35597600000000001</v>
      </c>
      <c r="AY9" s="15">
        <v>0.37075999999999998</v>
      </c>
      <c r="AZ9" s="15">
        <v>0.45475199999999999</v>
      </c>
      <c r="BA9" s="15">
        <v>0.36715999999999999</v>
      </c>
      <c r="BB9" s="15">
        <v>0.27196599999999999</v>
      </c>
      <c r="BC9" s="15">
        <v>0.33293400000000001</v>
      </c>
      <c r="BD9" s="15">
        <v>0.26690700000000001</v>
      </c>
      <c r="BE9" s="15">
        <v>0.34221000000000001</v>
      </c>
      <c r="BF9" s="15">
        <v>0</v>
      </c>
      <c r="BG9" s="15">
        <v>0.29034599999999999</v>
      </c>
      <c r="BH9" s="15">
        <v>0.29288500000000001</v>
      </c>
      <c r="BI9" s="15">
        <v>0.285769</v>
      </c>
      <c r="BJ9" s="15">
        <v>0.210175</v>
      </c>
      <c r="BK9" s="15">
        <v>0.25700000000000001</v>
      </c>
      <c r="BL9" s="15">
        <v>0.275617</v>
      </c>
      <c r="BM9" s="15">
        <v>0.41341899999999998</v>
      </c>
      <c r="BN9" s="15">
        <v>0.30399500000000002</v>
      </c>
      <c r="BO9" s="15">
        <v>0.34951500000000002</v>
      </c>
      <c r="BP9" s="15">
        <v>0.32333000000000001</v>
      </c>
      <c r="BQ9" s="15">
        <v>0.246893</v>
      </c>
      <c r="BR9" s="15">
        <v>0.35401500000000002</v>
      </c>
      <c r="BS9" s="15">
        <v>0.237984</v>
      </c>
      <c r="BT9" s="15">
        <v>0.22951299999999999</v>
      </c>
      <c r="BU9" s="15">
        <v>0.34207599999999999</v>
      </c>
      <c r="BV9" s="15">
        <v>0.272982</v>
      </c>
      <c r="BW9" s="15">
        <v>0.25478899999999999</v>
      </c>
      <c r="BX9" s="15">
        <v>0.26433499999999999</v>
      </c>
      <c r="BY9" s="15">
        <v>0.27333299999999999</v>
      </c>
      <c r="BZ9" s="15">
        <v>0.35707</v>
      </c>
      <c r="CA9" s="69">
        <v>0.350358</v>
      </c>
      <c r="CB9" s="15">
        <v>0.25407299999999999</v>
      </c>
      <c r="CC9" s="15">
        <v>0.26773999999999998</v>
      </c>
      <c r="CD9" s="15">
        <v>0.32055099999999997</v>
      </c>
      <c r="CE9" s="15">
        <v>0.26325500000000002</v>
      </c>
      <c r="CF9" s="15">
        <v>0.277563</v>
      </c>
      <c r="CG9" s="15">
        <v>0.35150999999999999</v>
      </c>
      <c r="CH9" s="15">
        <v>0.31559900000000002</v>
      </c>
      <c r="CI9" s="15">
        <v>0.278976</v>
      </c>
      <c r="CJ9" s="15">
        <v>0.28866999999999998</v>
      </c>
      <c r="CK9" s="15">
        <v>0.16733200000000001</v>
      </c>
      <c r="CL9" s="15">
        <v>0.37703599999999998</v>
      </c>
      <c r="CM9" s="15">
        <v>0.27978900000000001</v>
      </c>
      <c r="CN9" s="15">
        <v>0.361981</v>
      </c>
      <c r="CO9" s="16">
        <v>0</v>
      </c>
    </row>
    <row r="10" spans="1:93" x14ac:dyDescent="0.3">
      <c r="A10" s="15">
        <v>0.34367199999999998</v>
      </c>
      <c r="B10" s="15">
        <v>0.295261</v>
      </c>
      <c r="C10" s="15">
        <v>0.26481199999999999</v>
      </c>
      <c r="D10" s="15">
        <v>0.313305</v>
      </c>
      <c r="E10" s="15">
        <v>0.28165200000000001</v>
      </c>
      <c r="F10" s="15">
        <v>0.32933099999999998</v>
      </c>
      <c r="G10" s="15">
        <v>0</v>
      </c>
      <c r="H10" s="15">
        <v>0.38158599999999998</v>
      </c>
      <c r="I10" s="15">
        <v>0.20644100000000001</v>
      </c>
      <c r="J10" s="15">
        <v>0.36223</v>
      </c>
      <c r="K10" s="15">
        <v>0.30487599999999998</v>
      </c>
      <c r="L10" s="15">
        <v>0.30824699999999999</v>
      </c>
      <c r="M10" s="15">
        <v>0.177343</v>
      </c>
      <c r="N10" s="15">
        <v>0.26803100000000002</v>
      </c>
      <c r="O10" s="15">
        <v>0.29361700000000002</v>
      </c>
      <c r="P10" s="15">
        <v>0.30635400000000002</v>
      </c>
      <c r="Q10" s="15">
        <v>0.325436</v>
      </c>
      <c r="R10" s="15">
        <v>0.30348199999999997</v>
      </c>
      <c r="S10" s="15">
        <v>0.356207</v>
      </c>
      <c r="T10" s="15">
        <v>0.22401699999999999</v>
      </c>
      <c r="U10" s="15">
        <v>0.31475599999999998</v>
      </c>
      <c r="V10" s="15">
        <v>0.230569</v>
      </c>
      <c r="W10" s="15">
        <v>0.22362000000000001</v>
      </c>
      <c r="X10" s="15">
        <v>0.33940199999999998</v>
      </c>
      <c r="Y10" s="15">
        <v>0.31110700000000002</v>
      </c>
      <c r="Z10" s="15">
        <v>0.25305499999999997</v>
      </c>
      <c r="AA10" s="15">
        <v>0.29266799999999998</v>
      </c>
      <c r="AB10" s="15">
        <v>0.31898199999999999</v>
      </c>
      <c r="AC10" s="15">
        <v>0.31476399999999999</v>
      </c>
      <c r="AD10" s="15">
        <v>0.32432499999999997</v>
      </c>
      <c r="AE10" s="15">
        <v>0.25370799999999999</v>
      </c>
      <c r="AF10" s="15">
        <v>0.277169</v>
      </c>
      <c r="AG10" s="15">
        <v>0.268233</v>
      </c>
      <c r="AH10" s="15">
        <v>0.26997100000000002</v>
      </c>
      <c r="AI10" s="15">
        <v>0.33228600000000003</v>
      </c>
      <c r="AJ10" s="15">
        <v>0.37987100000000001</v>
      </c>
      <c r="AK10" s="15">
        <v>0.36916100000000002</v>
      </c>
      <c r="AL10" s="15">
        <v>0.28685899999999998</v>
      </c>
      <c r="AM10" s="15">
        <v>0.26667600000000002</v>
      </c>
      <c r="AN10" s="15">
        <v>0.27046199999999998</v>
      </c>
      <c r="AO10" s="15">
        <v>0.259135</v>
      </c>
      <c r="AP10" s="15">
        <v>0.29649199999999998</v>
      </c>
      <c r="AQ10" s="15">
        <v>0.423178</v>
      </c>
      <c r="AR10" s="15">
        <v>0.21237900000000001</v>
      </c>
      <c r="AS10" s="15">
        <v>0.168683</v>
      </c>
      <c r="AT10" s="15">
        <v>0.18390400000000001</v>
      </c>
      <c r="AU10" s="15">
        <v>0.242309</v>
      </c>
      <c r="AV10" s="15">
        <v>0.239234</v>
      </c>
      <c r="AW10" s="15">
        <v>0.164825</v>
      </c>
      <c r="AX10" s="15">
        <v>0.287858</v>
      </c>
      <c r="AY10" s="15">
        <v>0.286582</v>
      </c>
      <c r="AZ10" s="15">
        <v>0.29313800000000001</v>
      </c>
      <c r="BA10" s="15">
        <v>0.35600700000000002</v>
      </c>
      <c r="BB10" s="15">
        <v>0.29703200000000002</v>
      </c>
      <c r="BC10" s="15">
        <v>0.34370099999999998</v>
      </c>
      <c r="BD10" s="15">
        <v>0.27628900000000001</v>
      </c>
      <c r="BE10" s="15">
        <v>0.33987699999999998</v>
      </c>
      <c r="BF10" s="15">
        <v>0</v>
      </c>
      <c r="BG10" s="15">
        <v>0.26624300000000001</v>
      </c>
      <c r="BH10" s="15">
        <v>0.29042099999999998</v>
      </c>
      <c r="BI10" s="15">
        <v>0.315641</v>
      </c>
      <c r="BJ10" s="15">
        <v>0.32054500000000002</v>
      </c>
      <c r="BK10" s="15">
        <v>0.22310099999999999</v>
      </c>
      <c r="BL10" s="15">
        <v>0.218031</v>
      </c>
      <c r="BM10" s="15">
        <v>0.33983200000000002</v>
      </c>
      <c r="BN10" s="15">
        <v>0.30264799999999997</v>
      </c>
      <c r="BO10" s="15">
        <v>0.26068200000000002</v>
      </c>
      <c r="BP10" s="15">
        <v>0.30044799999999999</v>
      </c>
      <c r="BQ10" s="15">
        <v>0.29899599999999998</v>
      </c>
      <c r="BR10" s="15">
        <v>0.29969099999999999</v>
      </c>
      <c r="BS10" s="15">
        <v>0.24684200000000001</v>
      </c>
      <c r="BT10" s="15">
        <v>0</v>
      </c>
      <c r="BU10" s="15">
        <v>0.34332299999999999</v>
      </c>
      <c r="BV10" s="15">
        <v>0.31966099999999997</v>
      </c>
      <c r="BW10" s="15">
        <v>0.23066900000000001</v>
      </c>
      <c r="BX10" s="15">
        <v>0.44009199999999998</v>
      </c>
      <c r="BY10" s="15">
        <v>0.23396900000000001</v>
      </c>
      <c r="BZ10" s="15">
        <v>0.389434</v>
      </c>
      <c r="CA10" s="69">
        <v>0.28926499999999999</v>
      </c>
      <c r="CB10" s="15">
        <v>0.23394300000000001</v>
      </c>
      <c r="CC10" s="15">
        <v>0.22108900000000001</v>
      </c>
      <c r="CD10" s="15">
        <v>0.32849899999999999</v>
      </c>
      <c r="CE10" s="15">
        <v>0.21145700000000001</v>
      </c>
      <c r="CF10" s="15">
        <v>0.247088</v>
      </c>
      <c r="CG10" s="15">
        <v>0.19370200000000001</v>
      </c>
      <c r="CH10" s="15">
        <v>0.29904999999999998</v>
      </c>
      <c r="CI10" s="15">
        <v>0.30975000000000003</v>
      </c>
      <c r="CJ10" s="15">
        <v>0.25514199999999998</v>
      </c>
      <c r="CK10" s="15">
        <v>0.196605</v>
      </c>
      <c r="CL10" s="15">
        <v>0.35834300000000002</v>
      </c>
      <c r="CM10" s="15">
        <v>0.35166399999999998</v>
      </c>
      <c r="CN10" s="15">
        <v>0.38714199999999999</v>
      </c>
      <c r="CO10" s="16">
        <v>0</v>
      </c>
    </row>
    <row r="11" spans="1:93" x14ac:dyDescent="0.3">
      <c r="A11" s="15">
        <v>0.31764399999999998</v>
      </c>
      <c r="B11" s="15">
        <v>0.288412</v>
      </c>
      <c r="C11" s="15">
        <v>0.32231300000000002</v>
      </c>
      <c r="D11" s="15">
        <v>0.23289799999999999</v>
      </c>
      <c r="E11" s="15">
        <v>0</v>
      </c>
      <c r="F11" s="15">
        <v>0.32683600000000002</v>
      </c>
      <c r="G11" s="15">
        <v>0</v>
      </c>
      <c r="H11" s="15">
        <v>0.28582000000000002</v>
      </c>
      <c r="I11" s="15">
        <v>0.25559799999999999</v>
      </c>
      <c r="J11" s="15">
        <v>0.29764200000000002</v>
      </c>
      <c r="K11" s="15">
        <v>0.30604900000000002</v>
      </c>
      <c r="L11" s="15">
        <v>0.27405600000000002</v>
      </c>
      <c r="M11" s="15">
        <v>0.177119</v>
      </c>
      <c r="N11" s="15">
        <v>0.2392</v>
      </c>
      <c r="O11" s="15">
        <v>0.28355900000000001</v>
      </c>
      <c r="P11" s="15">
        <v>0.333036</v>
      </c>
      <c r="Q11" s="15">
        <v>0.31890099999999999</v>
      </c>
      <c r="R11" s="15">
        <v>0.26675399999999999</v>
      </c>
      <c r="S11" s="15">
        <v>0.35303400000000001</v>
      </c>
      <c r="T11" s="15">
        <v>0.25053599999999998</v>
      </c>
      <c r="U11" s="15">
        <v>0.31610899999999997</v>
      </c>
      <c r="V11" s="15">
        <v>0</v>
      </c>
      <c r="W11" s="15">
        <v>0.33951900000000002</v>
      </c>
      <c r="X11" s="15">
        <v>0.32805400000000001</v>
      </c>
      <c r="Y11" s="15">
        <v>0.23660500000000001</v>
      </c>
      <c r="Z11" s="15">
        <v>0.29888399999999998</v>
      </c>
      <c r="AA11" s="15">
        <v>0.28591299999999997</v>
      </c>
      <c r="AB11" s="15">
        <v>0.25984099999999999</v>
      </c>
      <c r="AC11" s="15">
        <v>0.287138</v>
      </c>
      <c r="AD11" s="15">
        <v>0.24651100000000001</v>
      </c>
      <c r="AE11" s="15">
        <v>0.30660399999999999</v>
      </c>
      <c r="AF11" s="15">
        <v>0.30834800000000001</v>
      </c>
      <c r="AG11" s="15">
        <v>0.28442699999999999</v>
      </c>
      <c r="AH11" s="15">
        <v>0.18663199999999999</v>
      </c>
      <c r="AI11" s="15">
        <v>0.31811499999999998</v>
      </c>
      <c r="AJ11" s="15">
        <v>0.262069</v>
      </c>
      <c r="AK11" s="15">
        <v>0.38549499999999998</v>
      </c>
      <c r="AL11" s="15">
        <v>0.28656999999999999</v>
      </c>
      <c r="AM11" s="15">
        <v>0.24643899999999999</v>
      </c>
      <c r="AN11" s="15">
        <v>0.271567</v>
      </c>
      <c r="AO11" s="15">
        <v>0.28540300000000002</v>
      </c>
      <c r="AP11" s="15">
        <v>0.30358400000000002</v>
      </c>
      <c r="AQ11" s="15">
        <v>0.34844999999999998</v>
      </c>
      <c r="AR11" s="15">
        <v>0.36935899999999999</v>
      </c>
      <c r="AS11" s="15">
        <v>0.21244099999999999</v>
      </c>
      <c r="AT11" s="15">
        <v>0.28158100000000003</v>
      </c>
      <c r="AU11" s="15">
        <v>0.23980000000000001</v>
      </c>
      <c r="AV11" s="15">
        <v>0.29085499999999997</v>
      </c>
      <c r="AW11" s="15">
        <v>0.17166500000000001</v>
      </c>
      <c r="AX11" s="15">
        <v>0.311556</v>
      </c>
      <c r="AY11" s="15">
        <v>0.37363400000000002</v>
      </c>
      <c r="AZ11" s="15">
        <v>0.260218</v>
      </c>
      <c r="BA11" s="15">
        <v>0.25630700000000001</v>
      </c>
      <c r="BB11" s="15">
        <v>0.23417499999999999</v>
      </c>
      <c r="BC11" s="15">
        <v>0.32408199999999998</v>
      </c>
      <c r="BD11" s="15">
        <v>0.276866</v>
      </c>
      <c r="BE11" s="15">
        <v>0.334592</v>
      </c>
      <c r="BF11" s="15">
        <v>0</v>
      </c>
      <c r="BG11" s="15">
        <v>0.264569</v>
      </c>
      <c r="BH11" s="15">
        <v>0.292798</v>
      </c>
      <c r="BI11" s="15">
        <v>0.311475</v>
      </c>
      <c r="BJ11" s="15">
        <v>0.25313400000000003</v>
      </c>
      <c r="BK11" s="15">
        <v>0.24354799999999999</v>
      </c>
      <c r="BL11" s="15">
        <v>0.35065200000000002</v>
      </c>
      <c r="BM11" s="15">
        <v>0.33402300000000001</v>
      </c>
      <c r="BN11" s="15">
        <v>0.32628299999999999</v>
      </c>
      <c r="BO11" s="15">
        <v>0.35361500000000001</v>
      </c>
      <c r="BP11" s="15">
        <v>0.31249100000000002</v>
      </c>
      <c r="BQ11" s="15">
        <v>0.26565699999999998</v>
      </c>
      <c r="BR11" s="15">
        <v>0.23331399999999999</v>
      </c>
      <c r="BS11" s="15">
        <v>0.23244500000000001</v>
      </c>
      <c r="BT11" s="15">
        <v>0</v>
      </c>
      <c r="BU11" s="15">
        <v>0.36799300000000001</v>
      </c>
      <c r="BV11" s="15">
        <v>0.33583000000000002</v>
      </c>
      <c r="BW11" s="15">
        <v>0.242502</v>
      </c>
      <c r="BX11" s="15">
        <v>0.352605</v>
      </c>
      <c r="BY11" s="15">
        <v>0.26910000000000001</v>
      </c>
      <c r="BZ11" s="15">
        <v>0</v>
      </c>
      <c r="CA11" s="69">
        <v>0.35649799999999998</v>
      </c>
      <c r="CB11" s="15">
        <v>0.22716</v>
      </c>
      <c r="CC11" s="15">
        <v>0</v>
      </c>
      <c r="CD11" s="15">
        <v>0.22434000000000001</v>
      </c>
      <c r="CE11" s="15">
        <v>0.28350999999999998</v>
      </c>
      <c r="CF11" s="15">
        <v>0.15815799999999999</v>
      </c>
      <c r="CG11" s="15">
        <v>0.22767899999999999</v>
      </c>
      <c r="CH11" s="15">
        <v>0.27664100000000003</v>
      </c>
      <c r="CI11" s="15">
        <v>0.30243199999999998</v>
      </c>
      <c r="CJ11" s="15">
        <v>0.27155200000000002</v>
      </c>
      <c r="CK11" s="15">
        <v>0.28898400000000002</v>
      </c>
      <c r="CL11" s="15">
        <v>0.31271500000000002</v>
      </c>
      <c r="CM11" s="15">
        <v>0.33618599999999998</v>
      </c>
      <c r="CN11" s="15">
        <v>0.279644</v>
      </c>
      <c r="CO11" s="16">
        <v>0</v>
      </c>
    </row>
    <row r="12" spans="1:93" x14ac:dyDescent="0.3">
      <c r="A12" s="15">
        <v>0.226962</v>
      </c>
      <c r="B12" s="15">
        <v>0.21188899999999999</v>
      </c>
      <c r="C12" s="15">
        <v>0.200214</v>
      </c>
      <c r="D12" s="15">
        <v>0.31678000000000001</v>
      </c>
      <c r="E12" s="15">
        <v>0</v>
      </c>
      <c r="F12" s="15">
        <v>0.35769400000000001</v>
      </c>
      <c r="G12" s="15">
        <v>0</v>
      </c>
      <c r="H12" s="15">
        <v>0.197217</v>
      </c>
      <c r="I12" s="15">
        <v>0.29718499999999998</v>
      </c>
      <c r="J12" s="15">
        <v>0.29966300000000001</v>
      </c>
      <c r="K12" s="15">
        <v>0.299813</v>
      </c>
      <c r="L12" s="15">
        <v>0.31210100000000002</v>
      </c>
      <c r="M12" s="15">
        <v>0.17421</v>
      </c>
      <c r="N12" s="15">
        <v>0.24346400000000001</v>
      </c>
      <c r="O12" s="15">
        <v>0.284221</v>
      </c>
      <c r="P12" s="15">
        <v>0.35742099999999999</v>
      </c>
      <c r="Q12" s="15">
        <v>0.31633800000000001</v>
      </c>
      <c r="R12" s="15">
        <v>0.266156</v>
      </c>
      <c r="S12" s="15">
        <v>0.32877800000000001</v>
      </c>
      <c r="T12" s="15">
        <v>0.16936899999999999</v>
      </c>
      <c r="U12" s="15">
        <v>0.31343700000000002</v>
      </c>
      <c r="V12" s="15">
        <v>0</v>
      </c>
      <c r="W12" s="15">
        <v>0.30154500000000001</v>
      </c>
      <c r="X12" s="15">
        <v>0.32013399999999997</v>
      </c>
      <c r="Y12" s="15">
        <v>0.23577200000000001</v>
      </c>
      <c r="Z12" s="15">
        <v>0.290711</v>
      </c>
      <c r="AA12" s="15">
        <v>0.21131</v>
      </c>
      <c r="AB12" s="15">
        <v>0.20896999999999999</v>
      </c>
      <c r="AC12" s="15">
        <v>0.33155099999999998</v>
      </c>
      <c r="AD12" s="15">
        <v>0.32843899999999998</v>
      </c>
      <c r="AE12" s="15">
        <v>0.27936</v>
      </c>
      <c r="AF12" s="15">
        <v>0.32336599999999999</v>
      </c>
      <c r="AG12" s="15">
        <v>0.190776</v>
      </c>
      <c r="AH12" s="15">
        <v>0.26470199999999999</v>
      </c>
      <c r="AI12" s="15">
        <v>0.33504200000000001</v>
      </c>
      <c r="AJ12" s="15">
        <v>0.32733499999999999</v>
      </c>
      <c r="AK12" s="15">
        <v>0.37737300000000001</v>
      </c>
      <c r="AL12" s="15">
        <v>0.28478300000000001</v>
      </c>
      <c r="AM12" s="15">
        <v>0.25956699999999999</v>
      </c>
      <c r="AN12" s="15">
        <v>0.27424399999999999</v>
      </c>
      <c r="AO12" s="15">
        <v>0.293298</v>
      </c>
      <c r="AP12" s="15">
        <v>0.25242999999999999</v>
      </c>
      <c r="AQ12" s="15">
        <v>0.42664400000000002</v>
      </c>
      <c r="AR12" s="15">
        <v>0.36839</v>
      </c>
      <c r="AS12" s="15">
        <v>0.19670299999999999</v>
      </c>
      <c r="AT12" s="15">
        <v>0.28762700000000002</v>
      </c>
      <c r="AU12" s="15">
        <v>0.160639</v>
      </c>
      <c r="AV12" s="15">
        <v>0.30746499999999999</v>
      </c>
      <c r="AW12" s="15">
        <v>0.20139599999999999</v>
      </c>
      <c r="AX12" s="15">
        <v>0.36565399999999998</v>
      </c>
      <c r="AY12" s="15">
        <v>0.36890800000000001</v>
      </c>
      <c r="AZ12" s="15">
        <v>0.21291499999999999</v>
      </c>
      <c r="BA12" s="15">
        <v>0.33366800000000002</v>
      </c>
      <c r="BB12" s="15">
        <v>0.23241400000000001</v>
      </c>
      <c r="BC12" s="15">
        <v>0.387098</v>
      </c>
      <c r="BD12" s="15">
        <v>0.29368</v>
      </c>
      <c r="BE12" s="15">
        <v>0.32573600000000003</v>
      </c>
      <c r="BF12" s="15">
        <v>0</v>
      </c>
      <c r="BG12" s="15">
        <v>0.217417</v>
      </c>
      <c r="BH12" s="15">
        <v>0.29182399999999997</v>
      </c>
      <c r="BI12" s="15">
        <v>0.27978399999999998</v>
      </c>
      <c r="BJ12" s="15">
        <v>0.294464</v>
      </c>
      <c r="BK12" s="15">
        <v>0.179816</v>
      </c>
      <c r="BL12" s="15">
        <v>0.27879399999999999</v>
      </c>
      <c r="BM12" s="15">
        <v>0.33820299999999998</v>
      </c>
      <c r="BN12" s="15">
        <v>0.30417</v>
      </c>
      <c r="BO12" s="15">
        <v>0.25637599999999999</v>
      </c>
      <c r="BP12" s="15">
        <v>0.29624099999999998</v>
      </c>
      <c r="BQ12" s="15">
        <v>0.23497000000000001</v>
      </c>
      <c r="BR12" s="15">
        <v>0.35314699999999999</v>
      </c>
      <c r="BS12" s="15">
        <v>0.23244600000000001</v>
      </c>
      <c r="BT12" s="15">
        <v>0</v>
      </c>
      <c r="BU12" s="15">
        <v>0.30735400000000002</v>
      </c>
      <c r="BV12" s="15">
        <v>0.28047100000000003</v>
      </c>
      <c r="BW12" s="15">
        <v>0.235517</v>
      </c>
      <c r="BX12" s="15">
        <v>0.34724500000000003</v>
      </c>
      <c r="BY12" s="15">
        <v>0.214394</v>
      </c>
      <c r="BZ12" s="15">
        <v>0</v>
      </c>
      <c r="CA12" s="69">
        <v>0.35066399999999998</v>
      </c>
      <c r="CB12" s="15">
        <v>0.19458800000000001</v>
      </c>
      <c r="CC12" s="15">
        <v>0</v>
      </c>
      <c r="CD12" s="15">
        <v>0.32806600000000002</v>
      </c>
      <c r="CE12" s="15">
        <v>0.24527099999999999</v>
      </c>
      <c r="CF12" s="15">
        <v>0.22805600000000001</v>
      </c>
      <c r="CG12" s="15">
        <v>0.34259600000000001</v>
      </c>
      <c r="CH12" s="15">
        <v>0.22037699999999999</v>
      </c>
      <c r="CI12" s="15">
        <v>0.337924</v>
      </c>
      <c r="CJ12" s="15">
        <v>0.28836499999999998</v>
      </c>
      <c r="CK12" s="15">
        <v>0.20511299999999999</v>
      </c>
      <c r="CL12" s="15">
        <v>0.36435400000000001</v>
      </c>
      <c r="CM12" s="15">
        <v>0.35319600000000001</v>
      </c>
      <c r="CN12" s="15">
        <v>0.37056299999999998</v>
      </c>
      <c r="CO12" s="16">
        <v>0</v>
      </c>
    </row>
    <row r="13" spans="1:93" x14ac:dyDescent="0.3">
      <c r="A13" s="15">
        <v>0.27120300000000003</v>
      </c>
      <c r="B13" s="15">
        <v>0.30895400000000001</v>
      </c>
      <c r="C13" s="15">
        <v>0.31715500000000002</v>
      </c>
      <c r="D13" s="15">
        <v>0.22780800000000001</v>
      </c>
      <c r="E13" s="15">
        <v>0</v>
      </c>
      <c r="F13" s="15">
        <v>0.33983200000000002</v>
      </c>
      <c r="G13" s="15">
        <v>0</v>
      </c>
      <c r="H13" s="15">
        <v>0.348192</v>
      </c>
      <c r="I13" s="15">
        <v>0.264019</v>
      </c>
      <c r="J13" s="15">
        <v>0.36740400000000001</v>
      </c>
      <c r="K13" s="15">
        <v>0.30773899999999998</v>
      </c>
      <c r="L13" s="15">
        <v>0.35387099999999999</v>
      </c>
      <c r="M13" s="15">
        <v>0.179206</v>
      </c>
      <c r="N13" s="15">
        <v>0.23489199999999999</v>
      </c>
      <c r="O13" s="15">
        <v>0.28488999999999998</v>
      </c>
      <c r="P13" s="15">
        <v>0.30716199999999999</v>
      </c>
      <c r="Q13" s="15">
        <v>0.32272600000000001</v>
      </c>
      <c r="R13" s="15">
        <v>0.225713</v>
      </c>
      <c r="S13" s="15">
        <v>0.26436999999999999</v>
      </c>
      <c r="T13" s="15">
        <v>0.17660500000000001</v>
      </c>
      <c r="U13" s="15">
        <v>0.21515300000000001</v>
      </c>
      <c r="V13" s="15">
        <v>0</v>
      </c>
      <c r="W13" s="15">
        <v>0.30559999999999998</v>
      </c>
      <c r="X13" s="15">
        <v>0.274003</v>
      </c>
      <c r="Y13" s="15">
        <v>0.35250100000000001</v>
      </c>
      <c r="Z13" s="15">
        <v>0.25690600000000002</v>
      </c>
      <c r="AA13" s="15">
        <v>0.236481</v>
      </c>
      <c r="AB13" s="15">
        <v>0.327295</v>
      </c>
      <c r="AC13" s="15">
        <v>0.26418199999999997</v>
      </c>
      <c r="AD13" s="15">
        <v>0.345001</v>
      </c>
      <c r="AE13" s="15">
        <v>0.30591699999999999</v>
      </c>
      <c r="AF13" s="15">
        <v>0.35396499999999997</v>
      </c>
      <c r="AG13" s="15">
        <v>0.255944</v>
      </c>
      <c r="AH13" s="15">
        <v>0.31224499999999999</v>
      </c>
      <c r="AI13" s="15">
        <v>0.31812499999999999</v>
      </c>
      <c r="AJ13" s="15">
        <v>0.31264199999999998</v>
      </c>
      <c r="AK13" s="15">
        <v>0.36913000000000001</v>
      </c>
      <c r="AL13" s="15">
        <v>0.26938699999999999</v>
      </c>
      <c r="AM13" s="15">
        <v>0.25495600000000002</v>
      </c>
      <c r="AN13" s="15">
        <v>0.27648</v>
      </c>
      <c r="AO13" s="15">
        <v>0.27696300000000001</v>
      </c>
      <c r="AP13" s="15">
        <v>0.26588800000000001</v>
      </c>
      <c r="AQ13" s="15">
        <v>0.42960599999999999</v>
      </c>
      <c r="AR13" s="15">
        <v>0.24562600000000001</v>
      </c>
      <c r="AS13" s="15">
        <v>0.16784299999999999</v>
      </c>
      <c r="AT13" s="15">
        <v>0.250693</v>
      </c>
      <c r="AU13" s="15">
        <v>0.20574600000000001</v>
      </c>
      <c r="AV13" s="15">
        <v>0.235899</v>
      </c>
      <c r="AW13" s="15">
        <v>0.198606</v>
      </c>
      <c r="AX13" s="15">
        <v>0.30574499999999999</v>
      </c>
      <c r="AY13" s="15">
        <v>0</v>
      </c>
      <c r="AZ13" s="15">
        <v>0.31164500000000001</v>
      </c>
      <c r="BA13" s="15">
        <v>0.32567499999999999</v>
      </c>
      <c r="BB13" s="15">
        <v>0.29818699999999998</v>
      </c>
      <c r="BC13" s="15">
        <v>0.307313</v>
      </c>
      <c r="BD13" s="15">
        <v>0.216723</v>
      </c>
      <c r="BE13" s="15">
        <v>0.30174699999999999</v>
      </c>
      <c r="BF13" s="15">
        <v>0</v>
      </c>
      <c r="BG13" s="15">
        <v>0.349269</v>
      </c>
      <c r="BH13" s="15">
        <v>0.26221499999999998</v>
      </c>
      <c r="BI13" s="15">
        <v>0.26350099999999999</v>
      </c>
      <c r="BJ13" s="15">
        <v>0</v>
      </c>
      <c r="BK13" s="15">
        <v>0.263372</v>
      </c>
      <c r="BL13" s="15">
        <v>0.26155499999999998</v>
      </c>
      <c r="BM13" s="15">
        <v>0.26987299999999997</v>
      </c>
      <c r="BN13" s="15">
        <v>0.21858900000000001</v>
      </c>
      <c r="BO13" s="15">
        <v>0.23794499999999999</v>
      </c>
      <c r="BP13" s="15">
        <v>0.29476799999999997</v>
      </c>
      <c r="BQ13" s="15">
        <v>0.30882599999999999</v>
      </c>
      <c r="BR13" s="15">
        <v>0.17846699999999999</v>
      </c>
      <c r="BS13" s="15">
        <v>0.21625</v>
      </c>
      <c r="BT13" s="15">
        <v>0</v>
      </c>
      <c r="BU13" s="15">
        <v>0.37129800000000002</v>
      </c>
      <c r="BV13" s="15">
        <v>0.32871499999999998</v>
      </c>
      <c r="BW13" s="15">
        <v>0.170381</v>
      </c>
      <c r="BX13" s="15">
        <v>0.24515999999999999</v>
      </c>
      <c r="BY13" s="15">
        <v>0.27078799999999997</v>
      </c>
      <c r="BZ13" s="15">
        <v>0</v>
      </c>
      <c r="CA13" s="69">
        <v>0.34431499999999998</v>
      </c>
      <c r="CB13" s="15">
        <v>0.18721299999999999</v>
      </c>
      <c r="CC13" s="15">
        <v>0</v>
      </c>
      <c r="CD13" s="15">
        <v>0.22497800000000001</v>
      </c>
      <c r="CE13" s="15">
        <v>0.28423199999999998</v>
      </c>
      <c r="CF13" s="15">
        <v>0.27632000000000001</v>
      </c>
      <c r="CG13" s="15">
        <v>0.234705</v>
      </c>
      <c r="CH13" s="15">
        <v>0.30598900000000001</v>
      </c>
      <c r="CI13" s="15">
        <v>0.28596500000000002</v>
      </c>
      <c r="CJ13" s="15">
        <v>0.284694</v>
      </c>
      <c r="CK13" s="15">
        <v>0.30015700000000001</v>
      </c>
      <c r="CL13" s="15">
        <v>0.27529599999999999</v>
      </c>
      <c r="CM13" s="15">
        <v>0.37989800000000001</v>
      </c>
      <c r="CN13" s="15">
        <v>0.25928499999999999</v>
      </c>
      <c r="CO13" s="16">
        <v>0</v>
      </c>
    </row>
    <row r="14" spans="1:93" x14ac:dyDescent="0.3">
      <c r="A14" s="15">
        <v>0.289298</v>
      </c>
      <c r="B14" s="15">
        <v>0.29611500000000002</v>
      </c>
      <c r="C14" s="15">
        <v>0.282943</v>
      </c>
      <c r="D14" s="15">
        <v>0.33135100000000001</v>
      </c>
      <c r="E14" s="15">
        <v>0</v>
      </c>
      <c r="F14" s="15">
        <v>0.30320200000000003</v>
      </c>
      <c r="G14" s="15">
        <v>0</v>
      </c>
      <c r="H14" s="15">
        <v>0.30291400000000002</v>
      </c>
      <c r="I14" s="15">
        <v>0.28928599999999999</v>
      </c>
      <c r="J14" s="15">
        <v>0.36443599999999998</v>
      </c>
      <c r="K14" s="15">
        <v>0.27465400000000001</v>
      </c>
      <c r="L14" s="15">
        <v>0.28558</v>
      </c>
      <c r="M14" s="15">
        <v>0.18179000000000001</v>
      </c>
      <c r="N14" s="15">
        <v>0.25687199999999999</v>
      </c>
      <c r="O14" s="15">
        <v>0.49028300000000002</v>
      </c>
      <c r="P14" s="15">
        <v>0.336949</v>
      </c>
      <c r="Q14" s="15">
        <v>0.32551799999999997</v>
      </c>
      <c r="R14" s="15">
        <v>0.26313700000000001</v>
      </c>
      <c r="S14" s="15">
        <v>0.32952999999999999</v>
      </c>
      <c r="T14" s="15">
        <v>0.19062599999999999</v>
      </c>
      <c r="U14" s="15">
        <v>0.31132799999999999</v>
      </c>
      <c r="V14" s="15">
        <v>0</v>
      </c>
      <c r="W14" s="15">
        <v>0.30236499999999999</v>
      </c>
      <c r="X14" s="15">
        <v>0.31981199999999999</v>
      </c>
      <c r="Y14" s="15">
        <v>0.30847799999999997</v>
      </c>
      <c r="Z14" s="15">
        <v>0.28057300000000002</v>
      </c>
      <c r="AA14" s="15">
        <v>0.29912300000000003</v>
      </c>
      <c r="AB14" s="15">
        <v>0.27241300000000002</v>
      </c>
      <c r="AC14" s="15">
        <v>0.37589</v>
      </c>
      <c r="AD14" s="15">
        <v>0.275843</v>
      </c>
      <c r="AE14" s="15">
        <v>0.29188799999999998</v>
      </c>
      <c r="AF14" s="15">
        <v>0.298097</v>
      </c>
      <c r="AG14" s="15">
        <v>0.24749399999999999</v>
      </c>
      <c r="AH14" s="15">
        <v>0.36890200000000001</v>
      </c>
      <c r="AI14" s="15">
        <v>0.32858799999999999</v>
      </c>
      <c r="AJ14" s="15">
        <v>0.38054300000000002</v>
      </c>
      <c r="AK14" s="15">
        <v>0.38286900000000001</v>
      </c>
      <c r="AL14" s="15">
        <v>0.28576099999999999</v>
      </c>
      <c r="AM14" s="15">
        <v>0.254417</v>
      </c>
      <c r="AN14" s="15">
        <v>0.247445</v>
      </c>
      <c r="AO14" s="15">
        <v>0.28748699999999999</v>
      </c>
      <c r="AP14" s="15">
        <v>0.176507</v>
      </c>
      <c r="AQ14" s="15">
        <v>0.341553</v>
      </c>
      <c r="AR14" s="15">
        <v>0.36571999999999999</v>
      </c>
      <c r="AS14" s="15">
        <v>0.16561200000000001</v>
      </c>
      <c r="AT14" s="15">
        <v>0.24149200000000001</v>
      </c>
      <c r="AU14" s="15">
        <v>0.24202299999999999</v>
      </c>
      <c r="AV14" s="15">
        <v>0.170182</v>
      </c>
      <c r="AW14" s="15">
        <v>0.230272</v>
      </c>
      <c r="AX14" s="15">
        <v>0.220106</v>
      </c>
      <c r="AY14" s="15">
        <v>0</v>
      </c>
      <c r="AZ14" s="15">
        <v>0.28879300000000002</v>
      </c>
      <c r="BA14" s="15">
        <v>0.24562400000000001</v>
      </c>
      <c r="BB14" s="15">
        <v>0.25311099999999997</v>
      </c>
      <c r="BC14" s="15">
        <v>0.32586999999999999</v>
      </c>
      <c r="BD14" s="15">
        <v>0.23740900000000001</v>
      </c>
      <c r="BE14" s="15">
        <v>0.23028299999999999</v>
      </c>
      <c r="BF14" s="15">
        <v>0</v>
      </c>
      <c r="BG14" s="15">
        <v>0.29144399999999998</v>
      </c>
      <c r="BH14" s="15">
        <v>0.28238000000000002</v>
      </c>
      <c r="BI14" s="15">
        <v>0.256467</v>
      </c>
      <c r="BJ14" s="15">
        <v>0</v>
      </c>
      <c r="BK14" s="15">
        <v>0.19469700000000001</v>
      </c>
      <c r="BL14" s="15">
        <v>0.31345699999999999</v>
      </c>
      <c r="BM14" s="15">
        <v>0.24568100000000001</v>
      </c>
      <c r="BN14" s="15">
        <v>0.30865199999999998</v>
      </c>
      <c r="BO14" s="15">
        <v>0.33934999999999998</v>
      </c>
      <c r="BP14" s="15">
        <v>0.23549900000000001</v>
      </c>
      <c r="BQ14" s="15">
        <v>0.29719499999999999</v>
      </c>
      <c r="BR14" s="15">
        <v>0.35641800000000001</v>
      </c>
      <c r="BS14" s="15">
        <v>0.20701</v>
      </c>
      <c r="BT14" s="15">
        <v>0</v>
      </c>
      <c r="BU14" s="15">
        <v>0.36551899999999998</v>
      </c>
      <c r="BV14" s="15">
        <v>0.287997</v>
      </c>
      <c r="BW14" s="15">
        <v>0.17060700000000001</v>
      </c>
      <c r="BX14" s="15">
        <v>0.415601</v>
      </c>
      <c r="BY14" s="15">
        <v>0.19028</v>
      </c>
      <c r="BZ14" s="15">
        <v>0</v>
      </c>
      <c r="CA14" s="69">
        <v>0.35497200000000001</v>
      </c>
      <c r="CB14" s="15">
        <v>0</v>
      </c>
      <c r="CC14" s="15">
        <v>0</v>
      </c>
      <c r="CD14" s="15">
        <v>0.31014900000000001</v>
      </c>
      <c r="CE14" s="15">
        <v>0.24476899999999999</v>
      </c>
      <c r="CF14" s="15">
        <v>0.278117</v>
      </c>
      <c r="CG14" s="15">
        <v>0.32615499999999997</v>
      </c>
      <c r="CH14" s="15">
        <v>0.31773699999999999</v>
      </c>
      <c r="CI14" s="15">
        <v>0.32154500000000003</v>
      </c>
      <c r="CJ14" s="15">
        <v>0.26092900000000002</v>
      </c>
      <c r="CK14" s="15">
        <v>0.28447099999999997</v>
      </c>
      <c r="CL14" s="15">
        <v>0.25531199999999998</v>
      </c>
      <c r="CM14" s="15">
        <v>0.36258200000000002</v>
      </c>
      <c r="CN14" s="15">
        <v>0.278418</v>
      </c>
      <c r="CO14" s="16">
        <v>0</v>
      </c>
    </row>
    <row r="15" spans="1:93" x14ac:dyDescent="0.3">
      <c r="A15" s="15">
        <v>0.29400199999999999</v>
      </c>
      <c r="B15" s="15">
        <v>0.29010799999999998</v>
      </c>
      <c r="C15" s="15">
        <v>0.26558799999999999</v>
      </c>
      <c r="D15" s="15">
        <v>0.33008900000000002</v>
      </c>
      <c r="E15" s="15">
        <v>0</v>
      </c>
      <c r="F15" s="15">
        <v>0.24506500000000001</v>
      </c>
      <c r="G15" s="15">
        <v>0</v>
      </c>
      <c r="H15" s="15">
        <v>0.29007500000000003</v>
      </c>
      <c r="I15" s="15">
        <v>0.21447099999999999</v>
      </c>
      <c r="J15" s="15">
        <v>0.30892900000000001</v>
      </c>
      <c r="K15" s="15">
        <v>0.28601500000000002</v>
      </c>
      <c r="L15" s="15">
        <v>0.35648299999999999</v>
      </c>
      <c r="M15" s="15">
        <v>0.154922</v>
      </c>
      <c r="N15" s="15">
        <v>0.20951</v>
      </c>
      <c r="O15" s="15">
        <v>0.33594000000000002</v>
      </c>
      <c r="P15" s="15">
        <v>0.278476</v>
      </c>
      <c r="Q15" s="15">
        <v>0.32547199999999998</v>
      </c>
      <c r="R15" s="15">
        <v>0.236896</v>
      </c>
      <c r="S15" s="15">
        <v>0.33851300000000001</v>
      </c>
      <c r="T15" s="15">
        <v>0.26169799999999999</v>
      </c>
      <c r="U15" s="15">
        <v>0.31445699999999999</v>
      </c>
      <c r="V15" s="15">
        <v>0</v>
      </c>
      <c r="W15" s="15">
        <v>0.30736200000000002</v>
      </c>
      <c r="X15" s="15">
        <v>0.320969</v>
      </c>
      <c r="Y15" s="15">
        <v>0.32294699999999998</v>
      </c>
      <c r="Z15" s="15">
        <v>0.30152400000000001</v>
      </c>
      <c r="AA15" s="15">
        <v>0.25884699999999999</v>
      </c>
      <c r="AB15" s="15">
        <v>0.34701799999999999</v>
      </c>
      <c r="AC15" s="15">
        <v>0.37558999999999998</v>
      </c>
      <c r="AD15" s="15">
        <v>0.23744000000000001</v>
      </c>
      <c r="AE15" s="15">
        <v>0.29946299999999998</v>
      </c>
      <c r="AF15" s="15">
        <v>0.24335699999999999</v>
      </c>
      <c r="AG15" s="15">
        <v>0.26974700000000001</v>
      </c>
      <c r="AH15" s="15">
        <v>0.31103199999999998</v>
      </c>
      <c r="AI15" s="15">
        <v>0.177562</v>
      </c>
      <c r="AJ15" s="15">
        <v>0.26238899999999998</v>
      </c>
      <c r="AK15" s="15">
        <v>0.36124800000000001</v>
      </c>
      <c r="AL15" s="15">
        <v>0.28571600000000003</v>
      </c>
      <c r="AM15" s="15">
        <v>0.265426</v>
      </c>
      <c r="AN15" s="15">
        <v>0.19680500000000001</v>
      </c>
      <c r="AO15" s="15">
        <v>0.32910699999999998</v>
      </c>
      <c r="AP15" s="15">
        <v>0.228607</v>
      </c>
      <c r="AQ15" s="15">
        <v>0.32997700000000002</v>
      </c>
      <c r="AR15" s="15">
        <v>0.33743899999999999</v>
      </c>
      <c r="AS15" s="15">
        <v>0.20439399999999999</v>
      </c>
      <c r="AT15" s="15">
        <v>0.29317599999999999</v>
      </c>
      <c r="AU15" s="15">
        <v>0.234012</v>
      </c>
      <c r="AV15" s="15">
        <v>0.30074200000000001</v>
      </c>
      <c r="AW15" s="15">
        <v>0.22042300000000001</v>
      </c>
      <c r="AX15" s="15">
        <v>0.30475200000000002</v>
      </c>
      <c r="AY15" s="15">
        <v>0</v>
      </c>
      <c r="AZ15" s="15">
        <v>0.31214199999999998</v>
      </c>
      <c r="BA15" s="15">
        <v>0.25761200000000001</v>
      </c>
      <c r="BB15" s="15">
        <v>0.26894099999999999</v>
      </c>
      <c r="BC15" s="15">
        <v>0.39147700000000002</v>
      </c>
      <c r="BD15" s="15">
        <v>0.25880700000000001</v>
      </c>
      <c r="BE15" s="15">
        <v>0.29634500000000003</v>
      </c>
      <c r="BF15" s="15">
        <v>0</v>
      </c>
      <c r="BG15" s="15">
        <v>0.35631400000000002</v>
      </c>
      <c r="BH15" s="15">
        <v>0.233184</v>
      </c>
      <c r="BI15" s="15">
        <v>0.20413999999999999</v>
      </c>
      <c r="BJ15" s="15">
        <v>0</v>
      </c>
      <c r="BK15" s="15">
        <v>0</v>
      </c>
      <c r="BL15" s="15">
        <v>0.34659800000000002</v>
      </c>
      <c r="BM15" s="15">
        <v>0.26974300000000001</v>
      </c>
      <c r="BN15" s="15">
        <v>0.22315299999999999</v>
      </c>
      <c r="BO15" s="15">
        <v>0.25972400000000001</v>
      </c>
      <c r="BP15" s="15">
        <v>0.20078399999999999</v>
      </c>
      <c r="BQ15" s="15">
        <v>0.32199699999999998</v>
      </c>
      <c r="BR15" s="15">
        <v>0.232659</v>
      </c>
      <c r="BS15" s="15">
        <v>0.252828</v>
      </c>
      <c r="BT15" s="15">
        <v>0</v>
      </c>
      <c r="BU15" s="15">
        <v>0.32758399999999999</v>
      </c>
      <c r="BV15" s="15">
        <v>0.32998499999999997</v>
      </c>
      <c r="BW15" s="15">
        <v>0.17530000000000001</v>
      </c>
      <c r="BX15" s="15">
        <v>0.35647000000000001</v>
      </c>
      <c r="BY15" s="15">
        <v>0.266235</v>
      </c>
      <c r="BZ15" s="15">
        <v>0</v>
      </c>
      <c r="CA15" s="69">
        <v>0.30634400000000001</v>
      </c>
      <c r="CB15" s="15">
        <v>0</v>
      </c>
      <c r="CC15" s="15">
        <v>0</v>
      </c>
      <c r="CD15" s="15">
        <v>0.22004799999999999</v>
      </c>
      <c r="CE15" s="15">
        <v>0</v>
      </c>
      <c r="CF15" s="15">
        <v>0.247526</v>
      </c>
      <c r="CG15" s="15">
        <v>0.36071599999999998</v>
      </c>
      <c r="CH15" s="15">
        <v>0.31235400000000002</v>
      </c>
      <c r="CI15" s="15">
        <v>0.33100800000000002</v>
      </c>
      <c r="CJ15" s="15">
        <v>0.25369599999999998</v>
      </c>
      <c r="CK15" s="15">
        <v>0.29092699999999999</v>
      </c>
      <c r="CL15" s="15">
        <v>0.37253599999999998</v>
      </c>
      <c r="CM15" s="15">
        <v>0.32330900000000001</v>
      </c>
      <c r="CN15" s="15">
        <v>0.26870100000000002</v>
      </c>
      <c r="CO15" s="16">
        <v>0</v>
      </c>
    </row>
    <row r="16" spans="1:93" x14ac:dyDescent="0.3">
      <c r="A16" s="15">
        <v>0.21656900000000001</v>
      </c>
      <c r="B16" s="15">
        <v>0.29231400000000002</v>
      </c>
      <c r="C16" s="15">
        <v>0.238091</v>
      </c>
      <c r="D16" s="15">
        <v>0.32362800000000003</v>
      </c>
      <c r="E16" s="15">
        <v>0</v>
      </c>
      <c r="F16" s="15">
        <v>0.30231999999999998</v>
      </c>
      <c r="G16" s="15">
        <v>0</v>
      </c>
      <c r="H16" s="15">
        <v>0.29862499999999997</v>
      </c>
      <c r="I16" s="15">
        <v>0.26228000000000001</v>
      </c>
      <c r="J16" s="15">
        <v>0.20493400000000001</v>
      </c>
      <c r="K16" s="15">
        <v>0.22703499999999999</v>
      </c>
      <c r="L16" s="15">
        <v>0.30152499999999999</v>
      </c>
      <c r="M16" s="15">
        <v>0.17272000000000001</v>
      </c>
      <c r="N16" s="15">
        <v>0.23367199999999999</v>
      </c>
      <c r="O16" s="15">
        <v>0.36626999999999998</v>
      </c>
      <c r="P16" s="15">
        <v>0.30050300000000002</v>
      </c>
      <c r="Q16" s="15">
        <v>0.30894199999999999</v>
      </c>
      <c r="R16" s="15">
        <v>0.27739000000000003</v>
      </c>
      <c r="S16" s="15">
        <v>0.360259</v>
      </c>
      <c r="T16" s="15">
        <v>0.19236300000000001</v>
      </c>
      <c r="U16" s="15">
        <v>0</v>
      </c>
      <c r="V16" s="15">
        <v>0</v>
      </c>
      <c r="W16" s="15">
        <v>0.22813800000000001</v>
      </c>
      <c r="X16" s="15">
        <v>0.38973000000000002</v>
      </c>
      <c r="Y16" s="15">
        <v>0.35039300000000001</v>
      </c>
      <c r="Z16" s="15">
        <v>0.20308999999999999</v>
      </c>
      <c r="AA16" s="15">
        <v>0.16544900000000001</v>
      </c>
      <c r="AB16" s="15">
        <v>0.35627599999999998</v>
      </c>
      <c r="AC16" s="15">
        <v>0.36981000000000003</v>
      </c>
      <c r="AD16" s="15">
        <v>0.27584700000000001</v>
      </c>
      <c r="AE16" s="15">
        <v>0.28248200000000001</v>
      </c>
      <c r="AF16" s="15">
        <v>0.23067399999999999</v>
      </c>
      <c r="AG16" s="15">
        <v>0.25601000000000002</v>
      </c>
      <c r="AH16" s="15">
        <v>0.37475399999999998</v>
      </c>
      <c r="AI16" s="15">
        <v>0.178261</v>
      </c>
      <c r="AJ16" s="15">
        <v>0.32055099999999997</v>
      </c>
      <c r="AK16" s="15">
        <v>0.36239199999999999</v>
      </c>
      <c r="AL16" s="15">
        <v>0.28207500000000002</v>
      </c>
      <c r="AM16" s="15">
        <v>0.252882</v>
      </c>
      <c r="AN16" s="15">
        <v>0.27265200000000001</v>
      </c>
      <c r="AO16" s="15">
        <v>0.26527499999999998</v>
      </c>
      <c r="AP16" s="15">
        <v>0.23991799999999999</v>
      </c>
      <c r="AQ16" s="15">
        <v>0.40375899999999998</v>
      </c>
      <c r="AR16" s="15">
        <v>0.36549100000000001</v>
      </c>
      <c r="AS16" s="15">
        <v>8.9072999999999999E-2</v>
      </c>
      <c r="AT16" s="15">
        <v>0.23866699999999999</v>
      </c>
      <c r="AU16" s="15">
        <v>0</v>
      </c>
      <c r="AV16" s="15">
        <v>0.23575599999999999</v>
      </c>
      <c r="AW16" s="15">
        <v>0.214113</v>
      </c>
      <c r="AX16" s="15">
        <v>0.210206</v>
      </c>
      <c r="AY16" s="15">
        <v>0</v>
      </c>
      <c r="AZ16" s="15">
        <v>0.247696</v>
      </c>
      <c r="BA16" s="15">
        <v>0.37679600000000002</v>
      </c>
      <c r="BB16" s="15">
        <v>0.23239399999999999</v>
      </c>
      <c r="BC16" s="15">
        <v>0.364367</v>
      </c>
      <c r="BD16" s="15">
        <v>0.22325900000000001</v>
      </c>
      <c r="BE16" s="15">
        <v>0.209425</v>
      </c>
      <c r="BF16" s="15">
        <v>0</v>
      </c>
      <c r="BG16" s="15">
        <v>0.35592099999999999</v>
      </c>
      <c r="BH16" s="15">
        <v>0.29099399999999997</v>
      </c>
      <c r="BI16" s="15">
        <v>0.31661400000000001</v>
      </c>
      <c r="BJ16" s="15">
        <v>0</v>
      </c>
      <c r="BK16" s="15">
        <v>0</v>
      </c>
      <c r="BL16" s="15">
        <v>0.30597200000000002</v>
      </c>
      <c r="BM16" s="15">
        <v>0.38065100000000002</v>
      </c>
      <c r="BN16" s="15">
        <v>0.29394599999999999</v>
      </c>
      <c r="BO16" s="15">
        <v>0.33180100000000001</v>
      </c>
      <c r="BP16" s="15">
        <v>0.195663</v>
      </c>
      <c r="BQ16" s="15">
        <v>0.268625</v>
      </c>
      <c r="BR16" s="15">
        <v>0.35295900000000002</v>
      </c>
      <c r="BS16" s="15">
        <v>0.222939</v>
      </c>
      <c r="BT16" s="15">
        <v>0</v>
      </c>
      <c r="BU16" s="15">
        <v>0.36107099999999998</v>
      </c>
      <c r="BV16" s="15">
        <v>0.32423400000000002</v>
      </c>
      <c r="BW16" s="15">
        <v>0.170457</v>
      </c>
      <c r="BX16" s="15">
        <v>0.26073400000000002</v>
      </c>
      <c r="BY16" s="15">
        <v>0.21757799999999999</v>
      </c>
      <c r="BZ16" s="15">
        <v>0</v>
      </c>
      <c r="CA16" s="69">
        <v>0.34908899999999998</v>
      </c>
      <c r="CB16" s="15">
        <v>0</v>
      </c>
      <c r="CC16" s="15">
        <v>0</v>
      </c>
      <c r="CD16" s="15">
        <v>0.32226700000000003</v>
      </c>
      <c r="CE16" s="15">
        <v>0</v>
      </c>
      <c r="CF16" s="15">
        <v>0.158608</v>
      </c>
      <c r="CG16" s="15">
        <v>0</v>
      </c>
      <c r="CH16" s="15">
        <v>0.31484299999999998</v>
      </c>
      <c r="CI16" s="15">
        <v>0.33195200000000002</v>
      </c>
      <c r="CJ16" s="15">
        <v>0.21490200000000001</v>
      </c>
      <c r="CK16" s="15">
        <v>0.276611</v>
      </c>
      <c r="CL16" s="15">
        <v>0.27795399999999998</v>
      </c>
      <c r="CM16" s="15">
        <v>0.22631499999999999</v>
      </c>
      <c r="CN16" s="15">
        <v>0.23097000000000001</v>
      </c>
      <c r="CO16" s="16">
        <v>0</v>
      </c>
    </row>
    <row r="17" spans="1:93" x14ac:dyDescent="0.3">
      <c r="A17" s="15">
        <v>0.336532</v>
      </c>
      <c r="B17" s="15">
        <v>0.28580899999999998</v>
      </c>
      <c r="C17" s="15">
        <v>0.32059199999999999</v>
      </c>
      <c r="D17" s="15">
        <v>0.25123600000000001</v>
      </c>
      <c r="E17" s="15">
        <v>0</v>
      </c>
      <c r="F17" s="15">
        <v>0.24832099999999999</v>
      </c>
      <c r="G17" s="15">
        <v>0</v>
      </c>
      <c r="H17" s="15">
        <v>0.35587999999999997</v>
      </c>
      <c r="I17" s="15">
        <v>0.21627299999999999</v>
      </c>
      <c r="J17" s="15">
        <v>0.36383599999999999</v>
      </c>
      <c r="K17" s="15">
        <v>0.25635599999999997</v>
      </c>
      <c r="L17" s="15">
        <v>0.18540300000000001</v>
      </c>
      <c r="M17" s="15">
        <v>0.159832</v>
      </c>
      <c r="N17" s="15">
        <v>0.219692</v>
      </c>
      <c r="O17" s="15">
        <v>0.348715</v>
      </c>
      <c r="P17" s="15">
        <v>0.215168</v>
      </c>
      <c r="Q17" s="15">
        <v>0.32223800000000002</v>
      </c>
      <c r="R17" s="15">
        <v>0.24668799999999999</v>
      </c>
      <c r="S17" s="15">
        <v>0.35364499999999999</v>
      </c>
      <c r="T17" s="15">
        <v>0.27804600000000002</v>
      </c>
      <c r="U17" s="15">
        <v>0</v>
      </c>
      <c r="V17" s="15">
        <v>0</v>
      </c>
      <c r="W17" s="15">
        <v>0.315168</v>
      </c>
      <c r="X17" s="15">
        <v>0.30528499999999997</v>
      </c>
      <c r="Y17" s="15">
        <v>0</v>
      </c>
      <c r="Z17" s="15">
        <v>0.29746800000000001</v>
      </c>
      <c r="AA17" s="15">
        <v>0.20408499999999999</v>
      </c>
      <c r="AB17" s="15">
        <v>0.25181399999999998</v>
      </c>
      <c r="AC17" s="15">
        <v>0.329924</v>
      </c>
      <c r="AD17" s="15">
        <v>0.22625700000000001</v>
      </c>
      <c r="AE17" s="15">
        <v>0.32097300000000001</v>
      </c>
      <c r="AF17" s="15">
        <v>0.27317000000000002</v>
      </c>
      <c r="AG17" s="15">
        <v>0.29191699999999998</v>
      </c>
      <c r="AH17" s="15">
        <v>0.26827200000000001</v>
      </c>
      <c r="AI17" s="15">
        <v>0.212003</v>
      </c>
      <c r="AJ17" s="15">
        <v>0.34763300000000003</v>
      </c>
      <c r="AK17" s="15">
        <v>0.27807999999999999</v>
      </c>
      <c r="AL17" s="15">
        <v>0.19706199999999999</v>
      </c>
      <c r="AM17" s="15">
        <v>0</v>
      </c>
      <c r="AN17" s="15">
        <v>0.19680500000000001</v>
      </c>
      <c r="AO17" s="15">
        <v>0.294487</v>
      </c>
      <c r="AP17" s="15">
        <v>0.29575400000000002</v>
      </c>
      <c r="AQ17" s="15">
        <v>0.42830299999999999</v>
      </c>
      <c r="AR17" s="15">
        <v>0.23116700000000001</v>
      </c>
      <c r="AS17" s="15">
        <v>0.15543599999999999</v>
      </c>
      <c r="AT17" s="15">
        <v>0.28824499999999997</v>
      </c>
      <c r="AU17" s="15">
        <v>0</v>
      </c>
      <c r="AV17" s="15">
        <v>0.27524900000000002</v>
      </c>
      <c r="AW17" s="15">
        <v>0.200375</v>
      </c>
      <c r="AX17" s="15">
        <v>0.32083400000000001</v>
      </c>
      <c r="AY17" s="15">
        <v>0</v>
      </c>
      <c r="AZ17" s="15">
        <v>0.15576300000000001</v>
      </c>
      <c r="BA17" s="15">
        <v>0.33944000000000002</v>
      </c>
      <c r="BB17" s="15">
        <v>0.32471299999999997</v>
      </c>
      <c r="BC17" s="15">
        <v>0.31178800000000001</v>
      </c>
      <c r="BD17" s="15">
        <v>0.238564</v>
      </c>
      <c r="BE17" s="15">
        <v>0.27715899999999999</v>
      </c>
      <c r="BF17" s="15">
        <v>0</v>
      </c>
      <c r="BG17" s="15">
        <v>0</v>
      </c>
      <c r="BH17" s="15">
        <v>0.25932100000000002</v>
      </c>
      <c r="BI17" s="15">
        <v>0.30055399999999999</v>
      </c>
      <c r="BJ17" s="15">
        <v>0</v>
      </c>
      <c r="BK17" s="15">
        <v>0</v>
      </c>
      <c r="BL17" s="15">
        <v>0.30407800000000001</v>
      </c>
      <c r="BM17" s="15">
        <v>0.25992799999999999</v>
      </c>
      <c r="BN17" s="15">
        <v>0.31499899999999997</v>
      </c>
      <c r="BO17" s="15">
        <v>0.25541199999999997</v>
      </c>
      <c r="BP17" s="15">
        <v>0.196493</v>
      </c>
      <c r="BQ17" s="15">
        <v>0.36724699999999999</v>
      </c>
      <c r="BR17" s="15">
        <v>0.345273</v>
      </c>
      <c r="BS17" s="15">
        <v>0.213532</v>
      </c>
      <c r="BT17" s="15">
        <v>0</v>
      </c>
      <c r="BU17" s="15">
        <v>0.30188599999999999</v>
      </c>
      <c r="BV17" s="15">
        <v>0.26414399999999999</v>
      </c>
      <c r="BW17" s="15">
        <v>0</v>
      </c>
      <c r="BX17" s="15">
        <v>0.36913800000000002</v>
      </c>
      <c r="BY17" s="15">
        <v>0.25855600000000001</v>
      </c>
      <c r="BZ17" s="15">
        <v>0</v>
      </c>
      <c r="CA17" s="69">
        <v>0.357964</v>
      </c>
      <c r="CB17" s="15">
        <v>0</v>
      </c>
      <c r="CC17" s="15">
        <v>0</v>
      </c>
      <c r="CD17" s="15">
        <v>0.31850200000000001</v>
      </c>
      <c r="CE17" s="15">
        <v>0</v>
      </c>
      <c r="CF17" s="15">
        <v>0.27431800000000001</v>
      </c>
      <c r="CG17" s="15">
        <v>0</v>
      </c>
      <c r="CH17" s="15">
        <v>0.28788799999999998</v>
      </c>
      <c r="CI17" s="15">
        <v>0.27701500000000001</v>
      </c>
      <c r="CJ17" s="15">
        <v>0.25443500000000002</v>
      </c>
      <c r="CK17" s="15">
        <v>0.29555999999999999</v>
      </c>
      <c r="CL17" s="15">
        <v>0.37640800000000002</v>
      </c>
      <c r="CM17" s="15">
        <v>0.33041799999999999</v>
      </c>
      <c r="CN17" s="15">
        <v>0</v>
      </c>
      <c r="CO17" s="16">
        <v>0</v>
      </c>
    </row>
    <row r="18" spans="1:93" x14ac:dyDescent="0.3">
      <c r="A18" s="15">
        <v>0.288082</v>
      </c>
      <c r="B18" s="15">
        <v>0.23841899999999999</v>
      </c>
      <c r="C18" s="15">
        <v>0.318772</v>
      </c>
      <c r="D18" s="15">
        <v>0.33226600000000001</v>
      </c>
      <c r="E18" s="15">
        <v>0</v>
      </c>
      <c r="F18" s="15">
        <v>0.28361799999999998</v>
      </c>
      <c r="G18" s="15">
        <v>0</v>
      </c>
      <c r="H18" s="15">
        <v>0.22541600000000001</v>
      </c>
      <c r="I18" s="15">
        <v>0.14250399999999999</v>
      </c>
      <c r="J18" s="15">
        <v>0.248282</v>
      </c>
      <c r="K18" s="15">
        <v>0.27655099999999999</v>
      </c>
      <c r="L18" s="15">
        <v>0.17266899999999999</v>
      </c>
      <c r="M18" s="15">
        <v>0.144062</v>
      </c>
      <c r="N18" s="15">
        <v>0.21016399999999999</v>
      </c>
      <c r="O18" s="15">
        <v>0.28140399999999999</v>
      </c>
      <c r="P18" s="15">
        <v>0.35770999999999997</v>
      </c>
      <c r="Q18" s="15">
        <v>0.26476899999999998</v>
      </c>
      <c r="R18" s="15">
        <v>0.16200800000000001</v>
      </c>
      <c r="S18" s="15">
        <v>0.30946200000000001</v>
      </c>
      <c r="T18" s="15">
        <v>0.21634800000000001</v>
      </c>
      <c r="U18" s="15">
        <v>0</v>
      </c>
      <c r="V18" s="15">
        <v>0</v>
      </c>
      <c r="W18" s="15">
        <v>0.25984699999999999</v>
      </c>
      <c r="X18" s="15">
        <v>0.34081099999999998</v>
      </c>
      <c r="Y18" s="15">
        <v>0</v>
      </c>
      <c r="Z18" s="15">
        <v>0.29607899999999998</v>
      </c>
      <c r="AA18" s="15">
        <v>0.204795</v>
      </c>
      <c r="AB18" s="15">
        <v>0.19592899999999999</v>
      </c>
      <c r="AC18" s="15">
        <v>0.32367699999999999</v>
      </c>
      <c r="AD18" s="15">
        <v>0.33152399999999999</v>
      </c>
      <c r="AE18" s="15">
        <v>0.306004</v>
      </c>
      <c r="AF18" s="15">
        <v>0.246583</v>
      </c>
      <c r="AG18" s="15">
        <v>0.203761</v>
      </c>
      <c r="AH18" s="15">
        <v>0.344331</v>
      </c>
      <c r="AI18" s="15">
        <v>0.30641000000000002</v>
      </c>
      <c r="AJ18" s="15">
        <v>0.30444599999999999</v>
      </c>
      <c r="AK18" s="15">
        <v>0.344889</v>
      </c>
      <c r="AL18" s="15">
        <v>0.28415099999999999</v>
      </c>
      <c r="AM18" s="15">
        <v>0</v>
      </c>
      <c r="AN18" s="15">
        <v>0</v>
      </c>
      <c r="AO18" s="15">
        <v>0.20299800000000001</v>
      </c>
      <c r="AP18" s="15">
        <v>0.17600099999999999</v>
      </c>
      <c r="AQ18" s="15">
        <v>0.40602700000000003</v>
      </c>
      <c r="AR18" s="15">
        <v>0.33496900000000002</v>
      </c>
      <c r="AS18" s="15">
        <v>0.13982900000000001</v>
      </c>
      <c r="AT18" s="15">
        <v>0.18921199999999999</v>
      </c>
      <c r="AU18" s="15">
        <v>0</v>
      </c>
      <c r="AV18" s="15">
        <v>0.27074500000000001</v>
      </c>
      <c r="AW18" s="15">
        <v>0.22517699999999999</v>
      </c>
      <c r="AX18" s="15">
        <v>0.32017099999999998</v>
      </c>
      <c r="AY18" s="15">
        <v>0</v>
      </c>
      <c r="AZ18" s="15">
        <v>0.45720300000000003</v>
      </c>
      <c r="BA18" s="15">
        <v>0.25284499999999999</v>
      </c>
      <c r="BB18" s="15">
        <v>0.28725299999999998</v>
      </c>
      <c r="BC18" s="15">
        <v>0.32473999999999997</v>
      </c>
      <c r="BD18" s="15">
        <v>0</v>
      </c>
      <c r="BE18" s="15">
        <v>0.20022799999999999</v>
      </c>
      <c r="BF18" s="15">
        <v>0</v>
      </c>
      <c r="BG18" s="15">
        <v>0</v>
      </c>
      <c r="BH18" s="15">
        <v>0</v>
      </c>
      <c r="BI18" s="15">
        <v>0.26690700000000001</v>
      </c>
      <c r="BJ18" s="15">
        <v>0</v>
      </c>
      <c r="BK18" s="15">
        <v>0</v>
      </c>
      <c r="BL18" s="15">
        <v>0.27884300000000001</v>
      </c>
      <c r="BM18" s="15">
        <v>0.28783599999999998</v>
      </c>
      <c r="BN18" s="15">
        <v>0.248365</v>
      </c>
      <c r="BO18" s="15">
        <v>0.25626399999999999</v>
      </c>
      <c r="BP18" s="15">
        <v>0.22362499999999999</v>
      </c>
      <c r="BQ18" s="15">
        <v>0.31571500000000002</v>
      </c>
      <c r="BR18" s="15">
        <v>0.17779600000000001</v>
      </c>
      <c r="BS18" s="15">
        <v>0.202376</v>
      </c>
      <c r="BT18" s="15">
        <v>0</v>
      </c>
      <c r="BU18" s="15">
        <v>0.37420599999999998</v>
      </c>
      <c r="BV18" s="15">
        <v>0.30287900000000001</v>
      </c>
      <c r="BW18" s="15">
        <v>0</v>
      </c>
      <c r="BX18" s="15">
        <v>0.36178100000000002</v>
      </c>
      <c r="BY18" s="15">
        <v>0.26766200000000001</v>
      </c>
      <c r="BZ18" s="15">
        <v>0</v>
      </c>
      <c r="CA18" s="69">
        <v>0.26205499999999998</v>
      </c>
      <c r="CB18" s="15">
        <v>0</v>
      </c>
      <c r="CC18" s="15">
        <v>0</v>
      </c>
      <c r="CD18" s="15">
        <v>0.31731799999999999</v>
      </c>
      <c r="CE18" s="15">
        <v>0</v>
      </c>
      <c r="CF18" s="15">
        <v>0.27410400000000001</v>
      </c>
      <c r="CG18" s="15">
        <v>0</v>
      </c>
      <c r="CH18" s="15">
        <v>0.245449</v>
      </c>
      <c r="CI18" s="15">
        <v>0.32714100000000002</v>
      </c>
      <c r="CJ18" s="15">
        <v>0.214278</v>
      </c>
      <c r="CK18" s="15">
        <v>0.274316</v>
      </c>
      <c r="CL18" s="15">
        <v>0.36083799999999999</v>
      </c>
      <c r="CM18" s="15">
        <v>0.28185199999999999</v>
      </c>
      <c r="CN18" s="15">
        <v>0</v>
      </c>
      <c r="CO18" s="16">
        <v>0</v>
      </c>
    </row>
    <row r="19" spans="1:93" x14ac:dyDescent="0.3">
      <c r="A19" s="15">
        <v>0.31450600000000001</v>
      </c>
      <c r="B19" s="15">
        <v>0.29410399999999998</v>
      </c>
      <c r="C19" s="15">
        <v>0.323515</v>
      </c>
      <c r="D19" s="15">
        <v>0.34378599999999998</v>
      </c>
      <c r="E19" s="15">
        <v>0</v>
      </c>
      <c r="F19" s="15">
        <v>0.27362199999999998</v>
      </c>
      <c r="G19" s="15">
        <v>0</v>
      </c>
      <c r="H19" s="15">
        <v>0.26973599999999998</v>
      </c>
      <c r="I19" s="15">
        <v>0.28543499999999999</v>
      </c>
      <c r="J19" s="15">
        <v>0.22902</v>
      </c>
      <c r="K19" s="15">
        <v>0.27606700000000001</v>
      </c>
      <c r="L19" s="15">
        <v>0.25274799999999997</v>
      </c>
      <c r="M19" s="15">
        <v>0</v>
      </c>
      <c r="N19" s="15">
        <v>0.15296499999999999</v>
      </c>
      <c r="O19" s="15">
        <v>0.29226200000000002</v>
      </c>
      <c r="P19" s="15">
        <v>0.35370299999999999</v>
      </c>
      <c r="Q19" s="15">
        <v>0.21404799999999999</v>
      </c>
      <c r="R19" s="15">
        <v>0.23613600000000001</v>
      </c>
      <c r="S19" s="15">
        <v>0.27949499999999999</v>
      </c>
      <c r="T19" s="15">
        <v>0.29006799999999999</v>
      </c>
      <c r="U19" s="15">
        <v>0</v>
      </c>
      <c r="V19" s="15">
        <v>0</v>
      </c>
      <c r="W19" s="15">
        <v>0.32025100000000001</v>
      </c>
      <c r="X19" s="15">
        <v>0.33856399999999998</v>
      </c>
      <c r="Y19" s="15">
        <v>0</v>
      </c>
      <c r="Z19" s="15">
        <v>0.30211700000000002</v>
      </c>
      <c r="AA19" s="15">
        <v>0.29312300000000002</v>
      </c>
      <c r="AB19" s="15">
        <v>0.25900400000000001</v>
      </c>
      <c r="AC19" s="15">
        <v>0.384295</v>
      </c>
      <c r="AD19" s="15">
        <v>0.25588899999999998</v>
      </c>
      <c r="AE19" s="15">
        <v>0.30303600000000003</v>
      </c>
      <c r="AF19" s="15">
        <v>0.23697399999999999</v>
      </c>
      <c r="AG19" s="15">
        <v>0.26431199999999999</v>
      </c>
      <c r="AH19" s="15">
        <v>0.312666</v>
      </c>
      <c r="AI19" s="15">
        <v>0.30879899999999999</v>
      </c>
      <c r="AJ19" s="15">
        <v>0.37854300000000002</v>
      </c>
      <c r="AK19" s="15">
        <v>0.29262199999999999</v>
      </c>
      <c r="AL19" s="15">
        <v>0.282217</v>
      </c>
      <c r="AM19" s="15">
        <v>0</v>
      </c>
      <c r="AN19" s="15">
        <v>0</v>
      </c>
      <c r="AO19" s="15">
        <v>0.28652899999999998</v>
      </c>
      <c r="AP19" s="15">
        <v>0.22930400000000001</v>
      </c>
      <c r="AQ19" s="15">
        <v>0.33595399999999997</v>
      </c>
      <c r="AR19" s="15">
        <v>0.36715999999999999</v>
      </c>
      <c r="AS19" s="15">
        <v>0.13365099999999999</v>
      </c>
      <c r="AT19" s="15">
        <v>0.29345900000000003</v>
      </c>
      <c r="AU19" s="15">
        <v>0</v>
      </c>
      <c r="AV19" s="15">
        <v>0.184361</v>
      </c>
      <c r="AW19" s="15">
        <v>0.223716</v>
      </c>
      <c r="AX19" s="15">
        <v>0.21510000000000001</v>
      </c>
      <c r="AY19" s="15">
        <v>0</v>
      </c>
      <c r="AZ19" s="15">
        <v>0.31202099999999999</v>
      </c>
      <c r="BA19" s="15">
        <v>0.37499700000000002</v>
      </c>
      <c r="BB19" s="15">
        <v>0.337619</v>
      </c>
      <c r="BC19" s="15">
        <v>0.244307</v>
      </c>
      <c r="BD19" s="15">
        <v>0</v>
      </c>
      <c r="BE19" s="15">
        <v>0.34339900000000001</v>
      </c>
      <c r="BF19" s="15">
        <v>0</v>
      </c>
      <c r="BG19" s="15">
        <v>0</v>
      </c>
      <c r="BH19" s="15">
        <v>0</v>
      </c>
      <c r="BI19" s="15">
        <v>0.20491500000000001</v>
      </c>
      <c r="BJ19" s="15">
        <v>0</v>
      </c>
      <c r="BK19" s="15">
        <v>0</v>
      </c>
      <c r="BL19" s="15">
        <v>0.241178</v>
      </c>
      <c r="BM19" s="15">
        <v>0</v>
      </c>
      <c r="BN19" s="15">
        <v>0.20356199999999999</v>
      </c>
      <c r="BO19" s="15">
        <v>0.25481900000000002</v>
      </c>
      <c r="BP19" s="15">
        <v>0.14113600000000001</v>
      </c>
      <c r="BQ19" s="15">
        <v>0.29227399999999998</v>
      </c>
      <c r="BR19" s="15">
        <v>0</v>
      </c>
      <c r="BS19" s="15">
        <v>0.14754400000000001</v>
      </c>
      <c r="BT19" s="15">
        <v>0</v>
      </c>
      <c r="BU19" s="15">
        <v>0.36505399999999999</v>
      </c>
      <c r="BV19" s="15">
        <v>0.33661799999999997</v>
      </c>
      <c r="BW19" s="15">
        <v>0</v>
      </c>
      <c r="BX19" s="15">
        <v>0.24903700000000001</v>
      </c>
      <c r="BY19" s="15">
        <v>0</v>
      </c>
      <c r="BZ19" s="15">
        <v>0</v>
      </c>
      <c r="CA19" s="69">
        <v>0.35350700000000002</v>
      </c>
      <c r="CB19" s="15">
        <v>0</v>
      </c>
      <c r="CC19" s="15">
        <v>0</v>
      </c>
      <c r="CD19" s="15">
        <v>0.31731799999999999</v>
      </c>
      <c r="CE19" s="15">
        <v>0</v>
      </c>
      <c r="CF19" s="15">
        <v>0.262965</v>
      </c>
      <c r="CG19" s="15">
        <v>0</v>
      </c>
      <c r="CH19" s="15">
        <v>0.31430999999999998</v>
      </c>
      <c r="CI19" s="15">
        <v>0.27578999999999998</v>
      </c>
      <c r="CJ19" s="15">
        <v>0.28967300000000001</v>
      </c>
      <c r="CK19" s="15">
        <v>0.19520999999999999</v>
      </c>
      <c r="CL19" s="15">
        <v>0.23725399999999999</v>
      </c>
      <c r="CM19" s="15">
        <v>0.42727199999999999</v>
      </c>
      <c r="CN19" s="15">
        <v>0</v>
      </c>
      <c r="CO19" s="16">
        <v>0</v>
      </c>
    </row>
    <row r="20" spans="1:93" x14ac:dyDescent="0.3">
      <c r="A20" s="15">
        <v>0.22609499999999999</v>
      </c>
      <c r="B20" s="15">
        <v>0.28917199999999998</v>
      </c>
      <c r="C20" s="15">
        <v>0.321907</v>
      </c>
      <c r="D20" s="15">
        <v>0</v>
      </c>
      <c r="E20" s="15">
        <v>0</v>
      </c>
      <c r="F20" s="15">
        <v>0.25745000000000001</v>
      </c>
      <c r="G20" s="15">
        <v>0</v>
      </c>
      <c r="H20" s="15">
        <v>0.29987999999999998</v>
      </c>
      <c r="I20" s="15">
        <v>0.28897</v>
      </c>
      <c r="J20" s="15">
        <v>0.25749300000000003</v>
      </c>
      <c r="K20" s="15">
        <v>0.20432500000000001</v>
      </c>
      <c r="L20" s="15">
        <v>0.29196100000000003</v>
      </c>
      <c r="M20" s="15">
        <v>0</v>
      </c>
      <c r="N20" s="15">
        <v>0</v>
      </c>
      <c r="O20" s="15">
        <v>0.28323700000000002</v>
      </c>
      <c r="P20" s="15">
        <v>0</v>
      </c>
      <c r="Q20" s="15">
        <v>0.23619299999999999</v>
      </c>
      <c r="R20" s="15">
        <v>0.26918900000000001</v>
      </c>
      <c r="S20" s="15">
        <v>0.26754899999999998</v>
      </c>
      <c r="T20" s="15">
        <v>0.29178100000000001</v>
      </c>
      <c r="U20" s="15">
        <v>0</v>
      </c>
      <c r="V20" s="15">
        <v>0</v>
      </c>
      <c r="W20" s="15">
        <v>0.329237</v>
      </c>
      <c r="X20" s="15">
        <v>0.40239599999999998</v>
      </c>
      <c r="Y20" s="15">
        <v>0</v>
      </c>
      <c r="Z20" s="15">
        <v>0.26236100000000001</v>
      </c>
      <c r="AA20" s="15">
        <v>0.42949999999999999</v>
      </c>
      <c r="AB20" s="15">
        <v>0.352408</v>
      </c>
      <c r="AC20" s="15">
        <v>0.274372</v>
      </c>
      <c r="AD20" s="15">
        <v>0.278248</v>
      </c>
      <c r="AE20" s="15">
        <v>0.18718199999999999</v>
      </c>
      <c r="AF20" s="15">
        <v>0.27629199999999998</v>
      </c>
      <c r="AG20" s="15">
        <v>0.24666399999999999</v>
      </c>
      <c r="AH20" s="15">
        <v>0.31843900000000003</v>
      </c>
      <c r="AI20" s="15">
        <v>0.30427900000000002</v>
      </c>
      <c r="AJ20" s="15">
        <v>0.262069</v>
      </c>
      <c r="AK20" s="15">
        <v>0.28925099999999998</v>
      </c>
      <c r="AL20" s="15">
        <v>0.18975800000000001</v>
      </c>
      <c r="AM20" s="15">
        <v>0</v>
      </c>
      <c r="AN20" s="15">
        <v>0</v>
      </c>
      <c r="AO20" s="15">
        <v>0.32908900000000002</v>
      </c>
      <c r="AP20" s="15">
        <v>0.30774899999999999</v>
      </c>
      <c r="AQ20" s="15">
        <v>0.395366</v>
      </c>
      <c r="AR20" s="15">
        <v>0.231241</v>
      </c>
      <c r="AS20" s="15">
        <v>0.123043</v>
      </c>
      <c r="AT20" s="15">
        <v>0.24432699999999999</v>
      </c>
      <c r="AU20" s="15">
        <v>0</v>
      </c>
      <c r="AV20" s="15">
        <v>0.18653</v>
      </c>
      <c r="AW20" s="15">
        <v>0.22023599999999999</v>
      </c>
      <c r="AX20" s="15">
        <v>0.21656700000000001</v>
      </c>
      <c r="AY20" s="15">
        <v>0</v>
      </c>
      <c r="AZ20" s="15">
        <v>0.31387399999999999</v>
      </c>
      <c r="BA20" s="15">
        <v>0.26170399999999999</v>
      </c>
      <c r="BB20" s="15">
        <v>0.29514600000000002</v>
      </c>
      <c r="BC20" s="15">
        <v>0.29286600000000002</v>
      </c>
      <c r="BD20" s="15">
        <v>0</v>
      </c>
      <c r="BE20" s="15">
        <v>0.28837400000000002</v>
      </c>
      <c r="BF20" s="15">
        <v>0</v>
      </c>
      <c r="BG20" s="15">
        <v>0</v>
      </c>
      <c r="BH20" s="15">
        <v>0</v>
      </c>
      <c r="BI20" s="15">
        <v>0.25019200000000003</v>
      </c>
      <c r="BJ20" s="15">
        <v>0</v>
      </c>
      <c r="BK20" s="15">
        <v>0</v>
      </c>
      <c r="BL20" s="15">
        <v>0.35624499999999998</v>
      </c>
      <c r="BM20" s="15">
        <v>0</v>
      </c>
      <c r="BN20" s="15">
        <v>0.15256500000000001</v>
      </c>
      <c r="BO20" s="15">
        <v>0.27354899999999999</v>
      </c>
      <c r="BP20" s="15">
        <v>0.22541700000000001</v>
      </c>
      <c r="BQ20" s="15">
        <v>0.31926500000000002</v>
      </c>
      <c r="BR20" s="15">
        <v>0</v>
      </c>
      <c r="BS20" s="15">
        <v>0.157611</v>
      </c>
      <c r="BT20" s="15">
        <v>0</v>
      </c>
      <c r="BU20" s="15">
        <v>0.36252000000000001</v>
      </c>
      <c r="BV20" s="15">
        <v>0.22519</v>
      </c>
      <c r="BW20" s="15">
        <v>0</v>
      </c>
      <c r="BX20" s="15">
        <v>0.27998800000000001</v>
      </c>
      <c r="BY20" s="15">
        <v>0</v>
      </c>
      <c r="BZ20" s="15">
        <v>0</v>
      </c>
      <c r="CA20" s="69">
        <v>0.34776899999999999</v>
      </c>
      <c r="CB20" s="15">
        <v>0</v>
      </c>
      <c r="CC20" s="15">
        <v>0</v>
      </c>
      <c r="CD20" s="15">
        <v>0.32806600000000002</v>
      </c>
      <c r="CE20" s="15">
        <v>0</v>
      </c>
      <c r="CF20" s="15">
        <v>0.26851999999999998</v>
      </c>
      <c r="CG20" s="15">
        <v>0</v>
      </c>
      <c r="CH20" s="15">
        <v>0</v>
      </c>
      <c r="CI20" s="15">
        <v>0</v>
      </c>
      <c r="CJ20" s="15">
        <v>0.29566100000000001</v>
      </c>
      <c r="CK20" s="15">
        <v>0.24019799999999999</v>
      </c>
      <c r="CL20" s="15">
        <v>0.30958799999999997</v>
      </c>
      <c r="CM20" s="15">
        <v>0.32234200000000002</v>
      </c>
      <c r="CN20" s="15">
        <v>0</v>
      </c>
      <c r="CO20" s="16">
        <v>0</v>
      </c>
    </row>
    <row r="21" spans="1:93" x14ac:dyDescent="0.3">
      <c r="A21" s="15">
        <v>0.21137600000000001</v>
      </c>
      <c r="B21" s="15">
        <v>0.223695</v>
      </c>
      <c r="C21" s="15">
        <v>0.30846299999999999</v>
      </c>
      <c r="D21" s="15">
        <v>0</v>
      </c>
      <c r="E21" s="15">
        <v>0</v>
      </c>
      <c r="F21" s="15">
        <v>0.30281400000000003</v>
      </c>
      <c r="G21" s="15">
        <v>0</v>
      </c>
      <c r="H21" s="15">
        <v>0.397893</v>
      </c>
      <c r="I21" s="15">
        <v>0.21426999999999999</v>
      </c>
      <c r="J21" s="15">
        <v>0.23514299999999999</v>
      </c>
      <c r="K21" s="15">
        <v>0.207011</v>
      </c>
      <c r="L21" s="15">
        <v>0.24890499999999999</v>
      </c>
      <c r="M21" s="15">
        <v>0</v>
      </c>
      <c r="N21" s="15">
        <v>0</v>
      </c>
      <c r="O21" s="15">
        <v>0.29631099999999999</v>
      </c>
      <c r="P21" s="15">
        <v>0</v>
      </c>
      <c r="Q21" s="15">
        <v>0.23452000000000001</v>
      </c>
      <c r="R21" s="15">
        <v>0.22605900000000001</v>
      </c>
      <c r="S21" s="15">
        <v>0.22817999999999999</v>
      </c>
      <c r="T21" s="15">
        <v>0.29537400000000003</v>
      </c>
      <c r="U21" s="15">
        <v>0</v>
      </c>
      <c r="V21" s="15">
        <v>0</v>
      </c>
      <c r="W21" s="15">
        <v>0.26513999999999999</v>
      </c>
      <c r="X21" s="15">
        <v>0.33785599999999999</v>
      </c>
      <c r="Y21" s="15">
        <v>0</v>
      </c>
      <c r="Z21" s="15">
        <v>0.24565600000000001</v>
      </c>
      <c r="AA21" s="15">
        <v>0.29527300000000001</v>
      </c>
      <c r="AB21" s="15">
        <v>0.27044899999999999</v>
      </c>
      <c r="AC21" s="15">
        <v>0.33021200000000001</v>
      </c>
      <c r="AD21" s="15">
        <v>0.24107300000000001</v>
      </c>
      <c r="AE21" s="15">
        <v>0.30703999999999998</v>
      </c>
      <c r="AF21" s="15">
        <v>0.26089099999999998</v>
      </c>
      <c r="AG21" s="15">
        <v>0.30512899999999998</v>
      </c>
      <c r="AH21" s="15">
        <v>0.38716800000000001</v>
      </c>
      <c r="AI21" s="15">
        <v>0.30668099999999998</v>
      </c>
      <c r="AJ21" s="15">
        <v>0.262069</v>
      </c>
      <c r="AK21" s="15">
        <v>0.37737300000000001</v>
      </c>
      <c r="AL21" s="15">
        <v>0</v>
      </c>
      <c r="AM21" s="15">
        <v>0</v>
      </c>
      <c r="AN21" s="15">
        <v>0</v>
      </c>
      <c r="AO21" s="15">
        <v>0.27641199999999999</v>
      </c>
      <c r="AP21" s="15">
        <v>0.18095</v>
      </c>
      <c r="AQ21" s="15">
        <v>0.29017999999999999</v>
      </c>
      <c r="AR21" s="15">
        <v>0.36766399999999999</v>
      </c>
      <c r="AS21" s="15">
        <v>0.16611600000000001</v>
      </c>
      <c r="AT21" s="15">
        <v>0.30327700000000002</v>
      </c>
      <c r="AU21" s="15">
        <v>0</v>
      </c>
      <c r="AV21" s="15">
        <v>0.18545400000000001</v>
      </c>
      <c r="AW21" s="15">
        <v>0.165515</v>
      </c>
      <c r="AX21" s="15">
        <v>0</v>
      </c>
      <c r="AY21" s="15">
        <v>0</v>
      </c>
      <c r="AZ21" s="15">
        <v>0.31148199999999998</v>
      </c>
      <c r="BA21" s="15">
        <v>0</v>
      </c>
      <c r="BB21" s="15">
        <v>0.306008</v>
      </c>
      <c r="BC21" s="15">
        <v>0.243313</v>
      </c>
      <c r="BD21" s="15">
        <v>0</v>
      </c>
      <c r="BE21" s="15">
        <v>0.33675500000000003</v>
      </c>
      <c r="BF21" s="15">
        <v>0</v>
      </c>
      <c r="BG21" s="15">
        <v>0</v>
      </c>
      <c r="BH21" s="15">
        <v>0</v>
      </c>
      <c r="BI21" s="15">
        <v>0.31689000000000001</v>
      </c>
      <c r="BJ21" s="15">
        <v>0</v>
      </c>
      <c r="BK21" s="15">
        <v>0</v>
      </c>
      <c r="BL21" s="15">
        <v>0.33717399999999997</v>
      </c>
      <c r="BM21" s="15">
        <v>0</v>
      </c>
      <c r="BN21" s="15">
        <v>0.23549</v>
      </c>
      <c r="BO21" s="15">
        <v>0.244003</v>
      </c>
      <c r="BP21" s="15">
        <v>0.219084</v>
      </c>
      <c r="BQ21" s="15">
        <v>0.244926</v>
      </c>
      <c r="BR21" s="15">
        <v>0</v>
      </c>
      <c r="BS21" s="15">
        <v>0.144145</v>
      </c>
      <c r="BT21" s="15">
        <v>0</v>
      </c>
      <c r="BU21" s="15">
        <v>0.33953699999999998</v>
      </c>
      <c r="BV21" s="15">
        <v>0.30287900000000001</v>
      </c>
      <c r="BW21" s="15">
        <v>0</v>
      </c>
      <c r="BX21" s="15">
        <v>0.353298</v>
      </c>
      <c r="BY21" s="15">
        <v>0</v>
      </c>
      <c r="BZ21" s="15">
        <v>0</v>
      </c>
      <c r="CA21" s="69">
        <v>0.29667100000000002</v>
      </c>
      <c r="CB21" s="15">
        <v>0</v>
      </c>
      <c r="CC21" s="15">
        <v>0</v>
      </c>
      <c r="CD21" s="15">
        <v>0.31014900000000001</v>
      </c>
      <c r="CE21" s="15">
        <v>0</v>
      </c>
      <c r="CF21" s="15">
        <v>0.239895</v>
      </c>
      <c r="CG21" s="15">
        <v>0</v>
      </c>
      <c r="CH21" s="15">
        <v>0</v>
      </c>
      <c r="CI21" s="15">
        <v>0</v>
      </c>
      <c r="CJ21" s="15">
        <v>0.28178999999999998</v>
      </c>
      <c r="CK21" s="15">
        <v>0.25690400000000002</v>
      </c>
      <c r="CL21" s="15">
        <v>0.36336200000000002</v>
      </c>
      <c r="CM21" s="15">
        <v>0.43759399999999998</v>
      </c>
      <c r="CN21" s="15">
        <v>0</v>
      </c>
      <c r="CO21" s="16">
        <v>0</v>
      </c>
    </row>
    <row r="22" spans="1:93" x14ac:dyDescent="0.3">
      <c r="A22" s="15">
        <v>0.33546399999999998</v>
      </c>
      <c r="B22" s="15">
        <v>0.300817</v>
      </c>
      <c r="C22" s="15">
        <v>0.315911</v>
      </c>
      <c r="D22" s="15">
        <v>0</v>
      </c>
      <c r="E22" s="15">
        <v>0</v>
      </c>
      <c r="F22" s="15">
        <v>0.26228299999999999</v>
      </c>
      <c r="G22" s="15">
        <v>0</v>
      </c>
      <c r="H22" s="15">
        <v>0</v>
      </c>
      <c r="I22" s="15">
        <v>0.14218800000000001</v>
      </c>
      <c r="J22" s="15">
        <v>0.22833899999999999</v>
      </c>
      <c r="K22" s="15">
        <v>0.206536</v>
      </c>
      <c r="L22" s="15">
        <v>0.26718999999999998</v>
      </c>
      <c r="M22" s="15">
        <v>0</v>
      </c>
      <c r="N22" s="15">
        <v>0</v>
      </c>
      <c r="O22" s="15">
        <v>0.26796500000000001</v>
      </c>
      <c r="P22" s="15">
        <v>0</v>
      </c>
      <c r="Q22" s="15">
        <v>0.23567399999999999</v>
      </c>
      <c r="R22" s="15">
        <v>0.27100000000000002</v>
      </c>
      <c r="S22" s="15">
        <v>0.23031099999999999</v>
      </c>
      <c r="T22" s="15">
        <v>0.19143399999999999</v>
      </c>
      <c r="U22" s="15">
        <v>0</v>
      </c>
      <c r="V22" s="15">
        <v>0</v>
      </c>
      <c r="W22" s="15">
        <v>0</v>
      </c>
      <c r="X22" s="15">
        <v>0.340833</v>
      </c>
      <c r="Y22" s="15">
        <v>0</v>
      </c>
      <c r="Z22" s="15">
        <v>0.17583799999999999</v>
      </c>
      <c r="AA22" s="15">
        <v>0.25009199999999998</v>
      </c>
      <c r="AB22" s="15">
        <v>0.25278</v>
      </c>
      <c r="AC22" s="15">
        <v>0.37589</v>
      </c>
      <c r="AD22" s="15">
        <v>0.32432499999999997</v>
      </c>
      <c r="AE22" s="15">
        <v>0.30174200000000001</v>
      </c>
      <c r="AF22" s="15">
        <v>0.280806</v>
      </c>
      <c r="AG22" s="15">
        <v>0.290051</v>
      </c>
      <c r="AH22" s="15">
        <v>0.31224499999999999</v>
      </c>
      <c r="AI22" s="15">
        <v>0.239624</v>
      </c>
      <c r="AJ22" s="15">
        <v>0.26238899999999998</v>
      </c>
      <c r="AK22" s="15">
        <v>0.344889</v>
      </c>
      <c r="AL22" s="15">
        <v>0</v>
      </c>
      <c r="AM22" s="15">
        <v>0</v>
      </c>
      <c r="AN22" s="15">
        <v>0</v>
      </c>
      <c r="AO22" s="15">
        <v>0.264289</v>
      </c>
      <c r="AP22" s="15">
        <v>0.26792199999999999</v>
      </c>
      <c r="AQ22" s="15">
        <v>0.28473599999999999</v>
      </c>
      <c r="AR22" s="15">
        <v>0</v>
      </c>
      <c r="AS22" s="15">
        <v>0.11376</v>
      </c>
      <c r="AT22" s="15">
        <v>0.290213</v>
      </c>
      <c r="AU22" s="15">
        <v>0</v>
      </c>
      <c r="AV22" s="15">
        <v>0.18720100000000001</v>
      </c>
      <c r="AW22" s="15">
        <v>0.229326</v>
      </c>
      <c r="AX22" s="15">
        <v>0</v>
      </c>
      <c r="AY22" s="15">
        <v>0</v>
      </c>
      <c r="AZ22" s="15">
        <v>0.45256099999999999</v>
      </c>
      <c r="BA22" s="15">
        <v>0</v>
      </c>
      <c r="BB22" s="15">
        <v>0.28843999999999997</v>
      </c>
      <c r="BC22" s="15">
        <v>0.25050499999999998</v>
      </c>
      <c r="BD22" s="15">
        <v>0</v>
      </c>
      <c r="BE22" s="15">
        <v>0.23685899999999999</v>
      </c>
      <c r="BF22" s="15">
        <v>0</v>
      </c>
      <c r="BG22" s="15">
        <v>0</v>
      </c>
      <c r="BH22" s="15">
        <v>0</v>
      </c>
      <c r="BI22" s="15">
        <v>0.273785</v>
      </c>
      <c r="BJ22" s="15">
        <v>0</v>
      </c>
      <c r="BK22" s="15">
        <v>0</v>
      </c>
      <c r="BL22" s="15">
        <v>0.29540899999999998</v>
      </c>
      <c r="BM22" s="15">
        <v>0</v>
      </c>
      <c r="BN22" s="15">
        <v>0</v>
      </c>
      <c r="BO22" s="15">
        <v>0.23014399999999999</v>
      </c>
      <c r="BP22" s="15">
        <v>0.23601900000000001</v>
      </c>
      <c r="BQ22" s="15">
        <v>0.31993500000000002</v>
      </c>
      <c r="BR22" s="15">
        <v>0</v>
      </c>
      <c r="BS22" s="15">
        <v>0.15625500000000001</v>
      </c>
      <c r="BT22" s="15">
        <v>0</v>
      </c>
      <c r="BU22" s="15">
        <v>0.32921800000000001</v>
      </c>
      <c r="BV22" s="15">
        <v>0</v>
      </c>
      <c r="BW22" s="15">
        <v>0</v>
      </c>
      <c r="BX22" s="15">
        <v>0.38184699999999999</v>
      </c>
      <c r="BY22" s="15">
        <v>0</v>
      </c>
      <c r="BZ22" s="15">
        <v>0</v>
      </c>
      <c r="CA22" s="69">
        <v>0.33659099999999997</v>
      </c>
      <c r="CB22" s="15">
        <v>0</v>
      </c>
      <c r="CC22" s="15">
        <v>0</v>
      </c>
      <c r="CD22" s="15">
        <v>0</v>
      </c>
      <c r="CE22" s="15">
        <v>0</v>
      </c>
      <c r="CF22" s="15">
        <v>0.24120800000000001</v>
      </c>
      <c r="CG22" s="15">
        <v>0</v>
      </c>
      <c r="CH22" s="15">
        <v>0</v>
      </c>
      <c r="CI22" s="15">
        <v>0</v>
      </c>
      <c r="CJ22" s="15">
        <v>0.28273500000000001</v>
      </c>
      <c r="CK22" s="15">
        <v>0.25228600000000001</v>
      </c>
      <c r="CL22" s="15">
        <v>0.237627</v>
      </c>
      <c r="CM22" s="15">
        <v>0.35943599999999998</v>
      </c>
      <c r="CN22" s="15">
        <v>0</v>
      </c>
      <c r="CO22" s="16">
        <v>0</v>
      </c>
    </row>
    <row r="23" spans="1:93" x14ac:dyDescent="0.3">
      <c r="A23" s="15">
        <v>0.28931800000000002</v>
      </c>
      <c r="B23" s="15">
        <v>0.28518300000000002</v>
      </c>
      <c r="C23" s="15">
        <v>0.222191</v>
      </c>
      <c r="D23" s="15">
        <v>0</v>
      </c>
      <c r="E23" s="15">
        <v>0</v>
      </c>
      <c r="F23" s="15">
        <v>0.35242800000000002</v>
      </c>
      <c r="G23" s="15">
        <v>0</v>
      </c>
      <c r="H23" s="15">
        <v>0</v>
      </c>
      <c r="I23" s="15">
        <v>0.232962</v>
      </c>
      <c r="J23" s="15">
        <v>0.19963700000000001</v>
      </c>
      <c r="K23" s="15">
        <v>0</v>
      </c>
      <c r="L23" s="15">
        <v>0.30152499999999999</v>
      </c>
      <c r="M23" s="15">
        <v>0</v>
      </c>
      <c r="N23" s="15">
        <v>0</v>
      </c>
      <c r="O23" s="15">
        <v>0.29644999999999999</v>
      </c>
      <c r="P23" s="15">
        <v>0</v>
      </c>
      <c r="Q23" s="15">
        <v>0.254218</v>
      </c>
      <c r="R23" s="15">
        <v>0.29829499999999998</v>
      </c>
      <c r="S23" s="15">
        <v>0.26442599999999999</v>
      </c>
      <c r="T23" s="15">
        <v>0.28006999999999999</v>
      </c>
      <c r="U23" s="15">
        <v>0</v>
      </c>
      <c r="V23" s="15">
        <v>0</v>
      </c>
      <c r="W23" s="15">
        <v>0</v>
      </c>
      <c r="X23" s="15">
        <v>0.33853899999999998</v>
      </c>
      <c r="Y23" s="15">
        <v>0</v>
      </c>
      <c r="Z23" s="15">
        <v>0</v>
      </c>
      <c r="AA23" s="15">
        <v>0.27306200000000003</v>
      </c>
      <c r="AB23" s="15">
        <v>0.177482</v>
      </c>
      <c r="AC23" s="15">
        <v>0.37558999999999998</v>
      </c>
      <c r="AD23" s="15">
        <v>0.31921300000000002</v>
      </c>
      <c r="AE23" s="15">
        <v>0.30174200000000001</v>
      </c>
      <c r="AF23" s="15">
        <v>0.21220900000000001</v>
      </c>
      <c r="AG23" s="15">
        <v>0.28164299999999998</v>
      </c>
      <c r="AH23" s="15">
        <v>0.31103199999999998</v>
      </c>
      <c r="AI23" s="15">
        <v>0.23975299999999999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0.27186900000000003</v>
      </c>
      <c r="AP23" s="15">
        <v>0.27027800000000002</v>
      </c>
      <c r="AQ23" s="15">
        <v>0.33769199999999999</v>
      </c>
      <c r="AR23" s="15">
        <v>0</v>
      </c>
      <c r="AS23" s="15">
        <v>9.5666000000000001E-2</v>
      </c>
      <c r="AT23" s="15">
        <v>0.29064000000000001</v>
      </c>
      <c r="AU23" s="15">
        <v>0</v>
      </c>
      <c r="AV23" s="15">
        <v>0.187302</v>
      </c>
      <c r="AW23" s="15">
        <v>0.18459300000000001</v>
      </c>
      <c r="AX23" s="15">
        <v>0</v>
      </c>
      <c r="AY23" s="15">
        <v>0</v>
      </c>
      <c r="AZ23" s="15">
        <v>0.25091200000000002</v>
      </c>
      <c r="BA23" s="15">
        <v>0</v>
      </c>
      <c r="BB23" s="15">
        <v>0.31967200000000001</v>
      </c>
      <c r="BC23" s="15">
        <v>0.29650300000000002</v>
      </c>
      <c r="BD23" s="15">
        <v>0</v>
      </c>
      <c r="BE23" s="15">
        <v>0.33801100000000001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0.28880800000000001</v>
      </c>
      <c r="BM23" s="15">
        <v>0</v>
      </c>
      <c r="BN23" s="15">
        <v>0</v>
      </c>
      <c r="BO23" s="15">
        <v>0</v>
      </c>
      <c r="BP23" s="15">
        <v>0.18967100000000001</v>
      </c>
      <c r="BQ23" s="15">
        <v>0.26336199999999999</v>
      </c>
      <c r="BR23" s="15">
        <v>0</v>
      </c>
      <c r="BS23" s="15">
        <v>0.19464000000000001</v>
      </c>
      <c r="BT23" s="15">
        <v>0</v>
      </c>
      <c r="BU23" s="15">
        <v>0.21196000000000001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69">
        <v>0.33138499999999999</v>
      </c>
      <c r="CB23" s="15">
        <v>0</v>
      </c>
      <c r="CC23" s="15">
        <v>0</v>
      </c>
      <c r="CD23" s="15">
        <v>0</v>
      </c>
      <c r="CE23" s="15">
        <v>0</v>
      </c>
      <c r="CF23" s="15">
        <v>0.255384</v>
      </c>
      <c r="CG23" s="15">
        <v>0</v>
      </c>
      <c r="CH23" s="15">
        <v>0</v>
      </c>
      <c r="CI23" s="15">
        <v>0</v>
      </c>
      <c r="CJ23" s="15">
        <v>0.25809900000000002</v>
      </c>
      <c r="CK23" s="15">
        <v>0.28163300000000002</v>
      </c>
      <c r="CL23" s="15">
        <v>0.31022300000000003</v>
      </c>
      <c r="CM23" s="15">
        <v>0.24542900000000001</v>
      </c>
      <c r="CN23" s="15">
        <v>0</v>
      </c>
      <c r="CO23" s="16">
        <v>0</v>
      </c>
    </row>
    <row r="24" spans="1:93" x14ac:dyDescent="0.3">
      <c r="A24" s="15">
        <v>0.214388</v>
      </c>
      <c r="B24" s="15">
        <v>0.27704000000000001</v>
      </c>
      <c r="C24" s="15">
        <v>0.30255500000000002</v>
      </c>
      <c r="D24" s="15">
        <v>0</v>
      </c>
      <c r="E24" s="15">
        <v>0</v>
      </c>
      <c r="F24" s="15">
        <v>0.32933099999999998</v>
      </c>
      <c r="G24" s="15">
        <v>0</v>
      </c>
      <c r="H24" s="15">
        <v>0</v>
      </c>
      <c r="I24" s="15">
        <v>0.234568</v>
      </c>
      <c r="J24" s="15">
        <v>0.227159</v>
      </c>
      <c r="K24" s="15">
        <v>0</v>
      </c>
      <c r="L24" s="15">
        <v>0</v>
      </c>
      <c r="M24" s="15">
        <v>0</v>
      </c>
      <c r="N24" s="15">
        <v>0</v>
      </c>
      <c r="O24" s="15">
        <v>0.28103600000000001</v>
      </c>
      <c r="P24" s="15">
        <v>0</v>
      </c>
      <c r="Q24" s="15">
        <v>0.22964200000000001</v>
      </c>
      <c r="R24" s="15">
        <v>0.26757599999999998</v>
      </c>
      <c r="S24" s="15">
        <v>0.25555</v>
      </c>
      <c r="T24" s="15">
        <v>0.216223</v>
      </c>
      <c r="U24" s="15">
        <v>0</v>
      </c>
      <c r="V24" s="15">
        <v>0</v>
      </c>
      <c r="W24" s="15">
        <v>0</v>
      </c>
      <c r="X24" s="15">
        <v>0.37724400000000002</v>
      </c>
      <c r="Y24" s="15">
        <v>0</v>
      </c>
      <c r="Z24" s="15">
        <v>0</v>
      </c>
      <c r="AA24" s="15">
        <v>0.29048099999999999</v>
      </c>
      <c r="AB24" s="15">
        <v>0.26069399999999998</v>
      </c>
      <c r="AC24" s="15">
        <v>0.384295</v>
      </c>
      <c r="AD24" s="15">
        <v>0</v>
      </c>
      <c r="AE24" s="15">
        <v>0.308639</v>
      </c>
      <c r="AF24" s="15">
        <v>0.28356599999999998</v>
      </c>
      <c r="AG24" s="15">
        <v>0.283219</v>
      </c>
      <c r="AH24" s="15">
        <v>0.344331</v>
      </c>
      <c r="AI24" s="15">
        <v>0.21862899999999999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0.37141400000000002</v>
      </c>
      <c r="AP24" s="15">
        <v>0.304622</v>
      </c>
      <c r="AQ24" s="15">
        <v>0.34927799999999998</v>
      </c>
      <c r="AR24" s="15">
        <v>0</v>
      </c>
      <c r="AS24" s="15">
        <v>0.169512</v>
      </c>
      <c r="AT24" s="15">
        <v>0.27972599999999997</v>
      </c>
      <c r="AU24" s="15">
        <v>0</v>
      </c>
      <c r="AV24" s="15">
        <v>0.225602</v>
      </c>
      <c r="AW24" s="15">
        <v>0.22131100000000001</v>
      </c>
      <c r="AX24" s="15">
        <v>0</v>
      </c>
      <c r="AY24" s="15">
        <v>0</v>
      </c>
      <c r="AZ24" s="15">
        <v>0.15609200000000001</v>
      </c>
      <c r="BA24" s="15">
        <v>0</v>
      </c>
      <c r="BB24" s="15">
        <v>0.247729</v>
      </c>
      <c r="BC24" s="15">
        <v>0.244307</v>
      </c>
      <c r="BD24" s="15">
        <v>0</v>
      </c>
      <c r="BE24" s="15">
        <v>0.24032800000000001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0.27963700000000002</v>
      </c>
      <c r="BM24" s="15">
        <v>0</v>
      </c>
      <c r="BN24" s="15">
        <v>0</v>
      </c>
      <c r="BO24" s="15">
        <v>0</v>
      </c>
      <c r="BP24" s="15">
        <v>0.29476799999999997</v>
      </c>
      <c r="BQ24" s="15">
        <v>0.23404</v>
      </c>
      <c r="BR24" s="15">
        <v>0</v>
      </c>
      <c r="BS24" s="15">
        <v>0.176592</v>
      </c>
      <c r="BT24" s="15">
        <v>0</v>
      </c>
      <c r="BU24" s="15">
        <v>0.21221499999999999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69">
        <v>0.355404</v>
      </c>
      <c r="CB24" s="15">
        <v>0</v>
      </c>
      <c r="CC24" s="15">
        <v>0</v>
      </c>
      <c r="CD24" s="15">
        <v>0</v>
      </c>
      <c r="CE24" s="15">
        <v>0</v>
      </c>
      <c r="CF24" s="15">
        <v>0.17555899999999999</v>
      </c>
      <c r="CG24" s="15">
        <v>0</v>
      </c>
      <c r="CH24" s="15">
        <v>0</v>
      </c>
      <c r="CI24" s="15">
        <v>0</v>
      </c>
      <c r="CJ24" s="15">
        <v>0.17884900000000001</v>
      </c>
      <c r="CK24" s="15">
        <v>0.19755600000000001</v>
      </c>
      <c r="CL24" s="15">
        <v>0.32585900000000001</v>
      </c>
      <c r="CM24" s="15">
        <v>0.34576699999999999</v>
      </c>
      <c r="CN24" s="15">
        <v>0</v>
      </c>
      <c r="CO24" s="16">
        <v>0</v>
      </c>
    </row>
    <row r="25" spans="1:93" x14ac:dyDescent="0.3">
      <c r="A25" s="15">
        <v>0.26688400000000001</v>
      </c>
      <c r="B25" s="15">
        <v>0.27273900000000001</v>
      </c>
      <c r="C25" s="15">
        <v>0.16142300000000001</v>
      </c>
      <c r="D25" s="15">
        <v>0</v>
      </c>
      <c r="E25" s="15">
        <v>0</v>
      </c>
      <c r="F25" s="15">
        <v>0.35242800000000002</v>
      </c>
      <c r="G25" s="15">
        <v>0</v>
      </c>
      <c r="H25" s="15">
        <v>0</v>
      </c>
      <c r="I25" s="15">
        <v>0.19480900000000001</v>
      </c>
      <c r="J25" s="15">
        <v>0.21740100000000001</v>
      </c>
      <c r="K25" s="15">
        <v>0</v>
      </c>
      <c r="L25" s="15">
        <v>0</v>
      </c>
      <c r="M25" s="15">
        <v>0</v>
      </c>
      <c r="N25" s="15">
        <v>0</v>
      </c>
      <c r="O25" s="15">
        <v>0.348715</v>
      </c>
      <c r="P25" s="15">
        <v>0</v>
      </c>
      <c r="Q25" s="15">
        <v>0.18979599999999999</v>
      </c>
      <c r="R25" s="15">
        <v>0.202207</v>
      </c>
      <c r="S25" s="15">
        <v>0</v>
      </c>
      <c r="T25" s="15">
        <v>0.27795399999999998</v>
      </c>
      <c r="U25" s="15">
        <v>0</v>
      </c>
      <c r="V25" s="15">
        <v>0</v>
      </c>
      <c r="W25" s="15">
        <v>0</v>
      </c>
      <c r="X25" s="15">
        <v>0.388403</v>
      </c>
      <c r="Y25" s="15">
        <v>0</v>
      </c>
      <c r="Z25" s="15">
        <v>0</v>
      </c>
      <c r="AA25" s="15">
        <v>0.207402</v>
      </c>
      <c r="AB25" s="15">
        <v>0.22695599999999999</v>
      </c>
      <c r="AC25" s="15">
        <v>0.31476399999999999</v>
      </c>
      <c r="AD25" s="15">
        <v>0</v>
      </c>
      <c r="AE25" s="15">
        <v>0.308639</v>
      </c>
      <c r="AF25" s="15">
        <v>0.263876</v>
      </c>
      <c r="AG25" s="15">
        <v>0.25280799999999998</v>
      </c>
      <c r="AH25" s="15">
        <v>0.31843900000000003</v>
      </c>
      <c r="AI25" s="15">
        <v>0.178261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0.22708300000000001</v>
      </c>
      <c r="AP25" s="15">
        <v>0.28902699999999998</v>
      </c>
      <c r="AQ25" s="15">
        <v>0.235012</v>
      </c>
      <c r="AR25" s="15">
        <v>0</v>
      </c>
      <c r="AS25" s="15">
        <v>0.227183</v>
      </c>
      <c r="AT25" s="15">
        <v>0.28171200000000002</v>
      </c>
      <c r="AU25" s="15">
        <v>0</v>
      </c>
      <c r="AV25" s="15">
        <v>0.26658799999999999</v>
      </c>
      <c r="AW25" s="15">
        <v>0.19983000000000001</v>
      </c>
      <c r="AX25" s="15">
        <v>0</v>
      </c>
      <c r="AY25" s="15">
        <v>0</v>
      </c>
      <c r="AZ25" s="15">
        <v>0</v>
      </c>
      <c r="BA25" s="15">
        <v>0</v>
      </c>
      <c r="BB25" s="15">
        <v>0.20257500000000001</v>
      </c>
      <c r="BC25" s="15">
        <v>0.244307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0.355105</v>
      </c>
      <c r="BM25" s="15">
        <v>0</v>
      </c>
      <c r="BN25" s="15">
        <v>0</v>
      </c>
      <c r="BO25" s="15">
        <v>0</v>
      </c>
      <c r="BP25" s="15">
        <v>0.29476799999999997</v>
      </c>
      <c r="BQ25" s="15">
        <v>0</v>
      </c>
      <c r="BR25" s="15">
        <v>0</v>
      </c>
      <c r="BS25" s="15">
        <v>0.21693899999999999</v>
      </c>
      <c r="BT25" s="15">
        <v>0</v>
      </c>
      <c r="BU25" s="15">
        <v>0.17325399999999999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69">
        <v>0.34960599999999997</v>
      </c>
      <c r="CB25" s="15">
        <v>0</v>
      </c>
      <c r="CC25" s="15">
        <v>0</v>
      </c>
      <c r="CD25" s="15">
        <v>0</v>
      </c>
      <c r="CE25" s="15">
        <v>0</v>
      </c>
      <c r="CF25" s="15">
        <v>0.15846299999999999</v>
      </c>
      <c r="CG25" s="15">
        <v>0</v>
      </c>
      <c r="CH25" s="15">
        <v>0</v>
      </c>
      <c r="CI25" s="15">
        <v>0</v>
      </c>
      <c r="CJ25" s="15">
        <v>0</v>
      </c>
      <c r="CK25" s="15">
        <v>0.27914800000000001</v>
      </c>
      <c r="CL25" s="15">
        <v>0</v>
      </c>
      <c r="CM25" s="15">
        <v>0.44352200000000003</v>
      </c>
      <c r="CN25" s="15">
        <v>0</v>
      </c>
      <c r="CO25" s="16">
        <v>0</v>
      </c>
    </row>
    <row r="26" spans="1:93" x14ac:dyDescent="0.3">
      <c r="A26" s="15">
        <v>0</v>
      </c>
      <c r="B26" s="15">
        <v>0.29449999999999998</v>
      </c>
      <c r="C26" s="15">
        <v>0.22165899999999999</v>
      </c>
      <c r="D26" s="15">
        <v>0</v>
      </c>
      <c r="E26" s="15">
        <v>0</v>
      </c>
      <c r="F26" s="15">
        <v>0.30320200000000003</v>
      </c>
      <c r="G26" s="15">
        <v>0</v>
      </c>
      <c r="H26" s="15">
        <v>0</v>
      </c>
      <c r="I26" s="15">
        <v>0.23427500000000001</v>
      </c>
      <c r="J26" s="15">
        <v>0.33941100000000002</v>
      </c>
      <c r="K26" s="15">
        <v>0</v>
      </c>
      <c r="L26" s="15">
        <v>0</v>
      </c>
      <c r="M26" s="15">
        <v>0</v>
      </c>
      <c r="N26" s="15">
        <v>0</v>
      </c>
      <c r="O26" s="15">
        <v>0.33594000000000002</v>
      </c>
      <c r="P26" s="15">
        <v>0</v>
      </c>
      <c r="Q26" s="15">
        <v>0.24929200000000001</v>
      </c>
      <c r="R26" s="15">
        <v>0.30332900000000002</v>
      </c>
      <c r="S26" s="15">
        <v>0</v>
      </c>
      <c r="T26" s="15">
        <v>0.17734</v>
      </c>
      <c r="U26" s="15">
        <v>0</v>
      </c>
      <c r="V26" s="15">
        <v>0</v>
      </c>
      <c r="W26" s="15">
        <v>0</v>
      </c>
      <c r="X26" s="15">
        <v>0.389903</v>
      </c>
      <c r="Y26" s="15">
        <v>0</v>
      </c>
      <c r="Z26" s="15">
        <v>0</v>
      </c>
      <c r="AA26" s="15">
        <v>0.28317100000000001</v>
      </c>
      <c r="AB26" s="15">
        <v>0</v>
      </c>
      <c r="AC26" s="15">
        <v>0.31476399999999999</v>
      </c>
      <c r="AD26" s="15">
        <v>0</v>
      </c>
      <c r="AE26" s="15">
        <v>0.205013</v>
      </c>
      <c r="AF26" s="15">
        <v>0.23097999999999999</v>
      </c>
      <c r="AG26" s="15">
        <v>0.327351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0.29218499999999997</v>
      </c>
      <c r="AP26" s="15">
        <v>0.20029</v>
      </c>
      <c r="AQ26" s="15">
        <v>0.235841</v>
      </c>
      <c r="AR26" s="15">
        <v>0</v>
      </c>
      <c r="AS26" s="15">
        <v>0.17961199999999999</v>
      </c>
      <c r="AT26" s="15">
        <v>0.277416</v>
      </c>
      <c r="AU26" s="15">
        <v>0</v>
      </c>
      <c r="AV26" s="15">
        <v>0.26073499999999999</v>
      </c>
      <c r="AW26" s="15">
        <v>0.197518</v>
      </c>
      <c r="AX26" s="15">
        <v>0</v>
      </c>
      <c r="AY26" s="15">
        <v>0</v>
      </c>
      <c r="AZ26" s="15">
        <v>0</v>
      </c>
      <c r="BA26" s="15">
        <v>0</v>
      </c>
      <c r="BB26" s="15">
        <v>0.21867600000000001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0.244203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0.18171599999999999</v>
      </c>
      <c r="BT26" s="15">
        <v>0</v>
      </c>
      <c r="BU26" s="15">
        <v>0.26028000000000001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69">
        <v>0.44511499999999998</v>
      </c>
      <c r="CB26" s="15">
        <v>0</v>
      </c>
      <c r="CC26" s="15">
        <v>0</v>
      </c>
      <c r="CD26" s="15">
        <v>0</v>
      </c>
      <c r="CE26" s="15">
        <v>0</v>
      </c>
      <c r="CF26" s="15">
        <v>0.234987</v>
      </c>
      <c r="CG26" s="15">
        <v>0</v>
      </c>
      <c r="CH26" s="15">
        <v>0</v>
      </c>
      <c r="CI26" s="15">
        <v>0</v>
      </c>
      <c r="CJ26" s="15">
        <v>0</v>
      </c>
      <c r="CK26" s="15">
        <v>0.21801999999999999</v>
      </c>
      <c r="CL26" s="15">
        <v>0</v>
      </c>
      <c r="CM26" s="15">
        <v>0</v>
      </c>
      <c r="CN26" s="15">
        <v>0</v>
      </c>
      <c r="CO26" s="16">
        <v>0</v>
      </c>
    </row>
    <row r="27" spans="1:93" x14ac:dyDescent="0.3">
      <c r="A27" s="15">
        <v>0</v>
      </c>
      <c r="B27" s="15">
        <v>0.29064299999999998</v>
      </c>
      <c r="C27" s="15">
        <v>0.221583</v>
      </c>
      <c r="D27" s="15">
        <v>0</v>
      </c>
      <c r="E27" s="15">
        <v>0</v>
      </c>
      <c r="F27" s="15">
        <v>0.30320200000000003</v>
      </c>
      <c r="G27" s="15">
        <v>0</v>
      </c>
      <c r="H27" s="15">
        <v>0</v>
      </c>
      <c r="I27" s="15">
        <v>0.141816</v>
      </c>
      <c r="J27" s="15">
        <v>0.33611400000000002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0.311226</v>
      </c>
      <c r="R27" s="15">
        <v>0.21150099999999999</v>
      </c>
      <c r="S27" s="15">
        <v>0</v>
      </c>
      <c r="T27" s="15">
        <v>0.26418000000000003</v>
      </c>
      <c r="U27" s="15">
        <v>0</v>
      </c>
      <c r="V27" s="15">
        <v>0</v>
      </c>
      <c r="W27" s="15">
        <v>0</v>
      </c>
      <c r="X27" s="15">
        <v>0.32949899999999999</v>
      </c>
      <c r="Y27" s="15">
        <v>0</v>
      </c>
      <c r="Z27" s="15">
        <v>0</v>
      </c>
      <c r="AA27" s="15">
        <v>0.24082200000000001</v>
      </c>
      <c r="AB27" s="15">
        <v>0</v>
      </c>
      <c r="AC27" s="15">
        <v>0.37558999999999998</v>
      </c>
      <c r="AD27" s="15">
        <v>0</v>
      </c>
      <c r="AE27" s="15">
        <v>0.306004</v>
      </c>
      <c r="AF27" s="15">
        <v>0.23776900000000001</v>
      </c>
      <c r="AG27" s="15">
        <v>0.262405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0.23136699999999999</v>
      </c>
      <c r="AP27" s="15">
        <v>0</v>
      </c>
      <c r="AQ27" s="15">
        <v>0.26433299999999998</v>
      </c>
      <c r="AR27" s="15">
        <v>0</v>
      </c>
      <c r="AS27" s="15">
        <v>0.220776</v>
      </c>
      <c r="AT27" s="15">
        <v>0.28222000000000003</v>
      </c>
      <c r="AU27" s="15">
        <v>0</v>
      </c>
      <c r="AV27" s="15">
        <v>0.109434</v>
      </c>
      <c r="AW27" s="15">
        <v>0.22082199999999999</v>
      </c>
      <c r="AX27" s="15">
        <v>0</v>
      </c>
      <c r="AY27" s="15">
        <v>0</v>
      </c>
      <c r="AZ27" s="15">
        <v>0</v>
      </c>
      <c r="BA27" s="15">
        <v>0</v>
      </c>
      <c r="BB27" s="15">
        <v>0.185195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0.32396200000000003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0.124294</v>
      </c>
      <c r="BT27" s="15">
        <v>0</v>
      </c>
      <c r="BU27" s="15">
        <v>0.37432100000000001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69">
        <v>0.24912100000000001</v>
      </c>
      <c r="CB27" s="15">
        <v>0</v>
      </c>
      <c r="CC27" s="15">
        <v>0</v>
      </c>
      <c r="CD27" s="15">
        <v>0</v>
      </c>
      <c r="CE27" s="15">
        <v>0</v>
      </c>
      <c r="CF27" s="15">
        <v>0.27325199999999999</v>
      </c>
      <c r="CG27" s="15">
        <v>0</v>
      </c>
      <c r="CH27" s="15">
        <v>0</v>
      </c>
      <c r="CI27" s="15">
        <v>0</v>
      </c>
      <c r="CJ27" s="15">
        <v>0</v>
      </c>
      <c r="CK27" s="15">
        <v>0.28678500000000001</v>
      </c>
      <c r="CL27" s="15">
        <v>0</v>
      </c>
      <c r="CM27" s="15">
        <v>0</v>
      </c>
      <c r="CN27" s="15">
        <v>0</v>
      </c>
      <c r="CO27" s="16">
        <v>0</v>
      </c>
    </row>
    <row r="28" spans="1:93" x14ac:dyDescent="0.3">
      <c r="A28" s="15">
        <v>0</v>
      </c>
      <c r="B28" s="15">
        <v>0.27531899999999998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0.14224100000000001</v>
      </c>
      <c r="J28" s="15">
        <v>0.23885000000000001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0.27058399999999999</v>
      </c>
      <c r="R28" s="15">
        <v>0.25548700000000002</v>
      </c>
      <c r="S28" s="15">
        <v>0</v>
      </c>
      <c r="T28" s="15">
        <v>0.19264300000000001</v>
      </c>
      <c r="U28" s="15">
        <v>0</v>
      </c>
      <c r="V28" s="15">
        <v>0</v>
      </c>
      <c r="W28" s="15">
        <v>0</v>
      </c>
      <c r="X28" s="15">
        <v>0.328405</v>
      </c>
      <c r="Y28" s="15">
        <v>0</v>
      </c>
      <c r="Z28" s="15">
        <v>0</v>
      </c>
      <c r="AA28" s="15">
        <v>0.27493299999999998</v>
      </c>
      <c r="AB28" s="15">
        <v>0</v>
      </c>
      <c r="AC28" s="15">
        <v>0</v>
      </c>
      <c r="AD28" s="15">
        <v>0</v>
      </c>
      <c r="AE28" s="15">
        <v>0.306004</v>
      </c>
      <c r="AF28" s="15">
        <v>0.25108900000000001</v>
      </c>
      <c r="AG28" s="15">
        <v>0.29239900000000002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0.242234</v>
      </c>
      <c r="AP28" s="15">
        <v>0</v>
      </c>
      <c r="AQ28" s="15">
        <v>0.20673</v>
      </c>
      <c r="AR28" s="15">
        <v>0</v>
      </c>
      <c r="AS28" s="15">
        <v>0.18101700000000001</v>
      </c>
      <c r="AT28" s="15">
        <v>0.19107199999999999</v>
      </c>
      <c r="AU28" s="15">
        <v>0</v>
      </c>
      <c r="AV28" s="15">
        <v>0.10932</v>
      </c>
      <c r="AW28" s="15">
        <v>0.24752399999999999</v>
      </c>
      <c r="AX28" s="15">
        <v>0</v>
      </c>
      <c r="AY28" s="15">
        <v>0</v>
      </c>
      <c r="AZ28" s="15">
        <v>0</v>
      </c>
      <c r="BA28" s="15">
        <v>0</v>
      </c>
      <c r="BB28" s="15">
        <v>0.27934100000000001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0.28289700000000001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0.12402199999999999</v>
      </c>
      <c r="BT28" s="15">
        <v>0</v>
      </c>
      <c r="BU28" s="15">
        <v>0.37432100000000001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69">
        <v>0.32375300000000001</v>
      </c>
      <c r="CB28" s="15">
        <v>0</v>
      </c>
      <c r="CC28" s="15">
        <v>0</v>
      </c>
      <c r="CD28" s="15">
        <v>0</v>
      </c>
      <c r="CE28" s="15">
        <v>0</v>
      </c>
      <c r="CF28" s="15">
        <v>0.157475</v>
      </c>
      <c r="CG28" s="15">
        <v>0</v>
      </c>
      <c r="CH28" s="15">
        <v>0</v>
      </c>
      <c r="CI28" s="15">
        <v>0</v>
      </c>
      <c r="CJ28" s="15">
        <v>0</v>
      </c>
      <c r="CK28" s="15">
        <v>0.229655</v>
      </c>
      <c r="CL28" s="15">
        <v>0</v>
      </c>
      <c r="CM28" s="15">
        <v>0</v>
      </c>
      <c r="CN28" s="15">
        <v>0</v>
      </c>
      <c r="CO28" s="16">
        <v>0</v>
      </c>
    </row>
    <row r="29" spans="1:93" x14ac:dyDescent="0.3">
      <c r="A29" s="15">
        <v>0</v>
      </c>
      <c r="B29" s="15">
        <v>0.27106999999999998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0.18149000000000001</v>
      </c>
      <c r="J29" s="15">
        <v>0.32541599999999998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0.209008</v>
      </c>
      <c r="R29" s="15">
        <v>0.235343</v>
      </c>
      <c r="S29" s="15">
        <v>0</v>
      </c>
      <c r="T29" s="15">
        <v>0.291298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0.197266</v>
      </c>
      <c r="AB29" s="15">
        <v>0</v>
      </c>
      <c r="AC29" s="15">
        <v>0</v>
      </c>
      <c r="AD29" s="15">
        <v>0</v>
      </c>
      <c r="AE29" s="15">
        <v>0.306004</v>
      </c>
      <c r="AF29" s="15">
        <v>0.23085600000000001</v>
      </c>
      <c r="AG29" s="15">
        <v>0.31461299999999998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0.19150500000000001</v>
      </c>
      <c r="AP29" s="15">
        <v>0</v>
      </c>
      <c r="AQ29" s="15">
        <v>0.284804</v>
      </c>
      <c r="AR29" s="15">
        <v>0</v>
      </c>
      <c r="AS29" s="15">
        <v>0.192908</v>
      </c>
      <c r="AT29" s="15">
        <v>0.18975600000000001</v>
      </c>
      <c r="AU29" s="15">
        <v>0</v>
      </c>
      <c r="AV29" s="15">
        <v>0.20991000000000001</v>
      </c>
      <c r="AW29" s="15">
        <v>0.220744</v>
      </c>
      <c r="AX29" s="15">
        <v>0</v>
      </c>
      <c r="AY29" s="15">
        <v>0</v>
      </c>
      <c r="AZ29" s="15">
        <v>0</v>
      </c>
      <c r="BA29" s="15">
        <v>0</v>
      </c>
      <c r="BB29" s="15">
        <v>0.33929700000000002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0.28441499999999997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0.12417400000000001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69">
        <v>0.34862799999999999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0.278339</v>
      </c>
      <c r="CL29" s="15">
        <v>0</v>
      </c>
      <c r="CM29" s="15">
        <v>0</v>
      </c>
      <c r="CN29" s="15">
        <v>0</v>
      </c>
      <c r="CO29" s="16">
        <v>0</v>
      </c>
    </row>
    <row r="30" spans="1:93" x14ac:dyDescent="0.3">
      <c r="A30" s="15">
        <v>0</v>
      </c>
      <c r="B30" s="15">
        <v>0.28317100000000001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0.220803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0.20897299999999999</v>
      </c>
      <c r="R30" s="15">
        <v>0.23832600000000001</v>
      </c>
      <c r="S30" s="15">
        <v>0</v>
      </c>
      <c r="T30" s="15">
        <v>0.23069799999999999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0.28862700000000002</v>
      </c>
      <c r="AB30" s="15">
        <v>0</v>
      </c>
      <c r="AC30" s="15">
        <v>0</v>
      </c>
      <c r="AD30" s="15">
        <v>0</v>
      </c>
      <c r="AE30" s="15">
        <v>0</v>
      </c>
      <c r="AF30" s="15">
        <v>0.306564</v>
      </c>
      <c r="AG30" s="15">
        <v>0.28491499999999997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0.22763800000000001</v>
      </c>
      <c r="AP30" s="15">
        <v>0</v>
      </c>
      <c r="AQ30" s="15">
        <v>0.27929700000000002</v>
      </c>
      <c r="AR30" s="15">
        <v>0</v>
      </c>
      <c r="AS30" s="15">
        <v>0.17044500000000001</v>
      </c>
      <c r="AT30" s="15">
        <v>0.27488400000000002</v>
      </c>
      <c r="AU30" s="15">
        <v>0</v>
      </c>
      <c r="AV30" s="15">
        <v>0.21056</v>
      </c>
      <c r="AW30" s="15">
        <v>0.222274</v>
      </c>
      <c r="AX30" s="15">
        <v>0</v>
      </c>
      <c r="AY30" s="15">
        <v>0</v>
      </c>
      <c r="AZ30" s="15">
        <v>0</v>
      </c>
      <c r="BA30" s="15">
        <v>0</v>
      </c>
      <c r="BB30" s="15">
        <v>0.29071999999999998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0.30694500000000002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0.13183800000000001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69">
        <v>0.34752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0.21475</v>
      </c>
      <c r="CL30" s="15">
        <v>0</v>
      </c>
      <c r="CM30" s="15">
        <v>0</v>
      </c>
      <c r="CN30" s="15">
        <v>0</v>
      </c>
      <c r="CO30" s="16">
        <v>0</v>
      </c>
    </row>
    <row r="31" spans="1:93" x14ac:dyDescent="0.3">
      <c r="A31" s="15">
        <v>0</v>
      </c>
      <c r="B31" s="15">
        <v>0.27867900000000001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0.36489300000000002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0.254218</v>
      </c>
      <c r="R31" s="15">
        <v>0.266156</v>
      </c>
      <c r="S31" s="15">
        <v>0</v>
      </c>
      <c r="T31" s="15">
        <v>0.29541000000000001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0.42238100000000001</v>
      </c>
      <c r="AB31" s="15">
        <v>0</v>
      </c>
      <c r="AC31" s="15">
        <v>0</v>
      </c>
      <c r="AD31" s="15">
        <v>0</v>
      </c>
      <c r="AE31" s="15">
        <v>0</v>
      </c>
      <c r="AF31" s="15">
        <v>0.28009299999999998</v>
      </c>
      <c r="AG31" s="15">
        <v>0.28467100000000001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0.27107700000000001</v>
      </c>
      <c r="AP31" s="15">
        <v>0</v>
      </c>
      <c r="AQ31" s="15">
        <v>0.28928999999999999</v>
      </c>
      <c r="AR31" s="15">
        <v>0</v>
      </c>
      <c r="AS31" s="15">
        <v>0.25880999999999998</v>
      </c>
      <c r="AT31" s="15">
        <v>0.29072300000000001</v>
      </c>
      <c r="AU31" s="15">
        <v>0</v>
      </c>
      <c r="AV31" s="15">
        <v>0.16653899999999999</v>
      </c>
      <c r="AW31" s="15">
        <v>0.21745100000000001</v>
      </c>
      <c r="AX31" s="15">
        <v>0</v>
      </c>
      <c r="AY31" s="15">
        <v>0</v>
      </c>
      <c r="AZ31" s="15">
        <v>0</v>
      </c>
      <c r="BA31" s="15">
        <v>0</v>
      </c>
      <c r="BB31" s="15">
        <v>0.29653200000000002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0.25358000000000003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0.12363499999999999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69">
        <v>0.34960599999999997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0.344246</v>
      </c>
      <c r="CL31" s="15">
        <v>0</v>
      </c>
      <c r="CM31" s="15">
        <v>0</v>
      </c>
      <c r="CN31" s="15">
        <v>0</v>
      </c>
      <c r="CO31" s="16">
        <v>0</v>
      </c>
    </row>
    <row r="32" spans="1:93" x14ac:dyDescent="0.3">
      <c r="A32" s="15">
        <v>0</v>
      </c>
      <c r="B32" s="15">
        <v>0.26750499999999999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0.298794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0.27739000000000003</v>
      </c>
      <c r="S32" s="15">
        <v>0</v>
      </c>
      <c r="T32" s="15">
        <v>0.27476099999999998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0.24945400000000001</v>
      </c>
      <c r="AB32" s="15">
        <v>0</v>
      </c>
      <c r="AC32" s="15">
        <v>0</v>
      </c>
      <c r="AD32" s="15">
        <v>0</v>
      </c>
      <c r="AE32" s="15">
        <v>0</v>
      </c>
      <c r="AF32" s="15">
        <v>0.25820700000000002</v>
      </c>
      <c r="AG32" s="15">
        <v>0.231324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0.36992799999999998</v>
      </c>
      <c r="AP32" s="15">
        <v>0</v>
      </c>
      <c r="AQ32" s="15">
        <v>0.25159300000000001</v>
      </c>
      <c r="AR32" s="15">
        <v>0</v>
      </c>
      <c r="AS32" s="15">
        <v>0.18648300000000001</v>
      </c>
      <c r="AT32" s="15">
        <v>0.278308</v>
      </c>
      <c r="AU32" s="15">
        <v>0</v>
      </c>
      <c r="AV32" s="15">
        <v>0.211953</v>
      </c>
      <c r="AW32" s="15">
        <v>0.24369499999999999</v>
      </c>
      <c r="AX32" s="15">
        <v>0</v>
      </c>
      <c r="AY32" s="15">
        <v>0</v>
      </c>
      <c r="AZ32" s="15">
        <v>0</v>
      </c>
      <c r="BA32" s="15">
        <v>0</v>
      </c>
      <c r="BB32" s="15">
        <v>0.25497399999999998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0.225439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0.12384199999999999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69">
        <v>0.350906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0.30518600000000001</v>
      </c>
      <c r="CL32" s="15">
        <v>0</v>
      </c>
      <c r="CM32" s="15">
        <v>0</v>
      </c>
      <c r="CN32" s="15">
        <v>0</v>
      </c>
      <c r="CO32" s="16">
        <v>0</v>
      </c>
    </row>
    <row r="33" spans="1:93" x14ac:dyDescent="0.3">
      <c r="A33" s="15">
        <v>0</v>
      </c>
      <c r="B33" s="15">
        <v>0.26349299999999998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0.298794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0.27739000000000003</v>
      </c>
      <c r="S33" s="15">
        <v>0</v>
      </c>
      <c r="T33" s="15">
        <v>0.22097600000000001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0.289937</v>
      </c>
      <c r="AB33" s="15">
        <v>0</v>
      </c>
      <c r="AC33" s="15">
        <v>0</v>
      </c>
      <c r="AD33" s="15">
        <v>0</v>
      </c>
      <c r="AE33" s="15">
        <v>0</v>
      </c>
      <c r="AF33" s="15">
        <v>0.298097</v>
      </c>
      <c r="AG33" s="15">
        <v>0.29239900000000002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0.26715</v>
      </c>
      <c r="AP33" s="15">
        <v>0</v>
      </c>
      <c r="AQ33" s="15">
        <v>0.259573</v>
      </c>
      <c r="AR33" s="15">
        <v>0</v>
      </c>
      <c r="AS33" s="15">
        <v>0.20113600000000001</v>
      </c>
      <c r="AT33" s="15">
        <v>0.18937599999999999</v>
      </c>
      <c r="AU33" s="15">
        <v>0</v>
      </c>
      <c r="AV33" s="15">
        <v>0.20422799999999999</v>
      </c>
      <c r="AW33" s="15">
        <v>0.24752399999999999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0.183668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69">
        <v>0.345252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0.23191899999999999</v>
      </c>
      <c r="CL33" s="15">
        <v>0</v>
      </c>
      <c r="CM33" s="15">
        <v>0</v>
      </c>
      <c r="CN33" s="15">
        <v>0</v>
      </c>
      <c r="CO33" s="16">
        <v>0</v>
      </c>
    </row>
    <row r="34" spans="1:93" x14ac:dyDescent="0.3">
      <c r="A34" s="15">
        <v>0</v>
      </c>
      <c r="B34" s="15">
        <v>0.195663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0.27739000000000003</v>
      </c>
      <c r="S34" s="15">
        <v>0</v>
      </c>
      <c r="T34" s="15">
        <v>0.20173099999999999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0.23112099999999999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0.29475099999999999</v>
      </c>
      <c r="AP34" s="15">
        <v>0</v>
      </c>
      <c r="AQ34" s="15">
        <v>0.252913</v>
      </c>
      <c r="AR34" s="15">
        <v>0</v>
      </c>
      <c r="AS34" s="15">
        <v>0.20830799999999999</v>
      </c>
      <c r="AT34" s="15">
        <v>5.6312000000000001E-2</v>
      </c>
      <c r="AU34" s="15">
        <v>0</v>
      </c>
      <c r="AV34" s="15">
        <v>0.24642700000000001</v>
      </c>
      <c r="AW34" s="15">
        <v>0.22458500000000001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0.15217600000000001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69">
        <v>0.263567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15">
        <v>0</v>
      </c>
      <c r="CK34" s="15">
        <v>0.29346499999999998</v>
      </c>
      <c r="CL34" s="15">
        <v>0</v>
      </c>
      <c r="CM34" s="15">
        <v>0</v>
      </c>
      <c r="CN34" s="15">
        <v>0</v>
      </c>
      <c r="CO34" s="16">
        <v>0</v>
      </c>
    </row>
    <row r="35" spans="1:93" x14ac:dyDescent="0.3">
      <c r="A35" s="15">
        <v>0</v>
      </c>
      <c r="B35" s="15">
        <v>0.20025799999999999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0.24326300000000001</v>
      </c>
      <c r="S35" s="15">
        <v>0</v>
      </c>
      <c r="T35" s="15">
        <v>0.19773099999999999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0.205317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0.225165</v>
      </c>
      <c r="AP35" s="15">
        <v>0</v>
      </c>
      <c r="AQ35" s="15">
        <v>0.251996</v>
      </c>
      <c r="AR35" s="15">
        <v>0</v>
      </c>
      <c r="AS35" s="15">
        <v>0.217637</v>
      </c>
      <c r="AT35" s="15">
        <v>0.28309699999999999</v>
      </c>
      <c r="AU35" s="15">
        <v>0</v>
      </c>
      <c r="AV35" s="15">
        <v>0.28551100000000001</v>
      </c>
      <c r="AW35" s="15">
        <v>0.220329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0.167271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69">
        <v>0.25315599999999999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0</v>
      </c>
      <c r="CJ35" s="15">
        <v>0</v>
      </c>
      <c r="CK35" s="15">
        <v>0.27443099999999998</v>
      </c>
      <c r="CL35" s="15">
        <v>0</v>
      </c>
      <c r="CM35" s="15">
        <v>0</v>
      </c>
      <c r="CN35" s="15">
        <v>0</v>
      </c>
      <c r="CO35" s="16">
        <v>0</v>
      </c>
    </row>
    <row r="36" spans="1:93" x14ac:dyDescent="0.3">
      <c r="A36" s="15">
        <v>0</v>
      </c>
      <c r="B36" s="15">
        <v>0.19684699999999999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0.26862900000000001</v>
      </c>
      <c r="S36" s="15">
        <v>0</v>
      </c>
      <c r="T36" s="15">
        <v>0.29541000000000001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0.20552500000000001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0.27823999999999999</v>
      </c>
      <c r="AP36" s="15">
        <v>0</v>
      </c>
      <c r="AQ36" s="15">
        <v>0.31220399999999998</v>
      </c>
      <c r="AR36" s="15">
        <v>0</v>
      </c>
      <c r="AS36" s="15">
        <v>0.21507999999999999</v>
      </c>
      <c r="AT36" s="15">
        <v>0.18923000000000001</v>
      </c>
      <c r="AU36" s="15">
        <v>0</v>
      </c>
      <c r="AV36" s="15">
        <v>0.21424199999999999</v>
      </c>
      <c r="AW36" s="15">
        <v>0.165577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69">
        <v>0.26163700000000001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0.17985100000000001</v>
      </c>
      <c r="CL36" s="15">
        <v>0</v>
      </c>
      <c r="CM36" s="15">
        <v>0</v>
      </c>
      <c r="CN36" s="15">
        <v>0</v>
      </c>
      <c r="CO36" s="16">
        <v>0</v>
      </c>
    </row>
    <row r="37" spans="1:93" x14ac:dyDescent="0.3">
      <c r="A37" s="15">
        <v>0</v>
      </c>
      <c r="B37" s="15">
        <v>0.196462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0.24668799999999999</v>
      </c>
      <c r="S37" s="15">
        <v>0</v>
      </c>
      <c r="T37" s="15">
        <v>0.29178100000000001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0.30796099999999998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0.333119</v>
      </c>
      <c r="AP37" s="15">
        <v>0</v>
      </c>
      <c r="AQ37" s="15">
        <v>0.42960599999999999</v>
      </c>
      <c r="AR37" s="15">
        <v>0</v>
      </c>
      <c r="AS37" s="15">
        <v>0.169567</v>
      </c>
      <c r="AT37" s="15">
        <v>0.29333100000000001</v>
      </c>
      <c r="AU37" s="15">
        <v>0</v>
      </c>
      <c r="AV37" s="15">
        <v>0.26234000000000002</v>
      </c>
      <c r="AW37" s="15">
        <v>0.22393099999999999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0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69">
        <v>0.33914299999999997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0.24556700000000001</v>
      </c>
      <c r="CL37" s="15">
        <v>0</v>
      </c>
      <c r="CM37" s="15">
        <v>0</v>
      </c>
      <c r="CN37" s="15">
        <v>0</v>
      </c>
      <c r="CO37" s="16">
        <v>0</v>
      </c>
    </row>
    <row r="38" spans="1:93" x14ac:dyDescent="0.3">
      <c r="A38" s="15">
        <v>0</v>
      </c>
      <c r="B38" s="15">
        <v>0.197127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0.24668799999999999</v>
      </c>
      <c r="S38" s="15">
        <v>0</v>
      </c>
      <c r="T38" s="15">
        <v>0.291298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0.16356100000000001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0.325878</v>
      </c>
      <c r="AP38" s="15">
        <v>0</v>
      </c>
      <c r="AQ38" s="15">
        <v>0</v>
      </c>
      <c r="AR38" s="15">
        <v>0</v>
      </c>
      <c r="AS38" s="15">
        <v>0.151116</v>
      </c>
      <c r="AT38" s="15">
        <v>0.28438600000000003</v>
      </c>
      <c r="AU38" s="15">
        <v>0</v>
      </c>
      <c r="AV38" s="15">
        <v>0.21698700000000001</v>
      </c>
      <c r="AW38" s="15">
        <v>0.19200200000000001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69">
        <v>0.298178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6">
        <v>0</v>
      </c>
    </row>
    <row r="39" spans="1:93" x14ac:dyDescent="0.3">
      <c r="A39" s="15">
        <v>0</v>
      </c>
      <c r="B39" s="15">
        <v>0.19198499999999999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0.24326300000000001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0.258521</v>
      </c>
      <c r="AP39" s="15">
        <v>0</v>
      </c>
      <c r="AQ39" s="15">
        <v>0</v>
      </c>
      <c r="AR39" s="15">
        <v>0</v>
      </c>
      <c r="AS39" s="15">
        <v>0.22873099999999999</v>
      </c>
      <c r="AT39" s="15">
        <v>0.27610800000000002</v>
      </c>
      <c r="AU39" s="15">
        <v>0</v>
      </c>
      <c r="AV39" s="15">
        <v>0.25415300000000002</v>
      </c>
      <c r="AW39" s="15">
        <v>0.203179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69">
        <v>0.29732500000000001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6">
        <v>0</v>
      </c>
    </row>
    <row r="40" spans="1:93" x14ac:dyDescent="0.3">
      <c r="A40" s="15">
        <v>0</v>
      </c>
      <c r="B40" s="15">
        <v>0.22378400000000001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0.24326300000000001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0.28381200000000001</v>
      </c>
      <c r="AP40" s="15">
        <v>0</v>
      </c>
      <c r="AQ40" s="15">
        <v>0</v>
      </c>
      <c r="AR40" s="15">
        <v>0</v>
      </c>
      <c r="AS40" s="15">
        <v>0.18967300000000001</v>
      </c>
      <c r="AT40" s="15">
        <v>0.21687699999999999</v>
      </c>
      <c r="AU40" s="15">
        <v>0</v>
      </c>
      <c r="AV40" s="15">
        <v>0.16892399999999999</v>
      </c>
      <c r="AW40" s="15">
        <v>0.20339599999999999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69">
        <v>0.25555099999999997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6">
        <v>0</v>
      </c>
    </row>
    <row r="41" spans="1:93" x14ac:dyDescent="0.3">
      <c r="A41" s="15">
        <v>0</v>
      </c>
      <c r="B41" s="15">
        <v>0.206729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0.24326300000000001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0.27707500000000002</v>
      </c>
      <c r="AP41" s="15">
        <v>0</v>
      </c>
      <c r="AQ41" s="15">
        <v>0</v>
      </c>
      <c r="AR41" s="15">
        <v>0</v>
      </c>
      <c r="AS41" s="15">
        <v>0.19539400000000001</v>
      </c>
      <c r="AT41" s="15">
        <v>0.277972</v>
      </c>
      <c r="AU41" s="15">
        <v>0</v>
      </c>
      <c r="AV41" s="15">
        <v>0.14563000000000001</v>
      </c>
      <c r="AW41" s="15">
        <v>0.224851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69">
        <v>0.257934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6">
        <v>0</v>
      </c>
    </row>
    <row r="42" spans="1:93" x14ac:dyDescent="0.3">
      <c r="A42" s="15">
        <v>0</v>
      </c>
      <c r="B42" s="15">
        <v>0.200211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0.26675399999999999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0.29311100000000001</v>
      </c>
      <c r="AP42" s="15">
        <v>0</v>
      </c>
      <c r="AQ42" s="15">
        <v>0</v>
      </c>
      <c r="AR42" s="15">
        <v>0</v>
      </c>
      <c r="AS42" s="15">
        <v>0.228551</v>
      </c>
      <c r="AT42" s="15">
        <v>0.25058799999999998</v>
      </c>
      <c r="AU42" s="15">
        <v>0</v>
      </c>
      <c r="AV42" s="15">
        <v>0.23180000000000001</v>
      </c>
      <c r="AW42" s="15">
        <v>0.27039400000000002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  <c r="BY42" s="15">
        <v>0</v>
      </c>
      <c r="BZ42" s="15">
        <v>0</v>
      </c>
      <c r="CA42" s="69">
        <v>0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0</v>
      </c>
      <c r="CH42" s="15">
        <v>0</v>
      </c>
      <c r="CI42" s="15">
        <v>0</v>
      </c>
      <c r="CJ42" s="15">
        <v>0</v>
      </c>
      <c r="CK42" s="15">
        <v>0</v>
      </c>
      <c r="CL42" s="15">
        <v>0</v>
      </c>
      <c r="CM42" s="15">
        <v>0</v>
      </c>
      <c r="CN42" s="15">
        <v>0</v>
      </c>
      <c r="CO42" s="16">
        <v>0</v>
      </c>
    </row>
    <row r="43" spans="1:93" x14ac:dyDescent="0.3">
      <c r="A43" s="15">
        <v>0</v>
      </c>
      <c r="B43" s="15">
        <v>0.29012700000000002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0.26675399999999999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0.29246699999999998</v>
      </c>
      <c r="AP43" s="15">
        <v>0</v>
      </c>
      <c r="AQ43" s="15">
        <v>0</v>
      </c>
      <c r="AR43" s="15">
        <v>0</v>
      </c>
      <c r="AS43" s="15">
        <v>0.151001</v>
      </c>
      <c r="AT43" s="15">
        <v>0.289489</v>
      </c>
      <c r="AU43" s="15">
        <v>0</v>
      </c>
      <c r="AV43" s="15">
        <v>0.23180000000000001</v>
      </c>
      <c r="AW43" s="15">
        <v>0.220251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69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6">
        <v>0</v>
      </c>
    </row>
    <row r="44" spans="1:93" x14ac:dyDescent="0.3">
      <c r="A44" s="15">
        <v>0</v>
      </c>
      <c r="B44" s="15">
        <v>0.21237800000000001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0.26744200000000001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0.293319</v>
      </c>
      <c r="AP44" s="15">
        <v>0</v>
      </c>
      <c r="AQ44" s="15">
        <v>0</v>
      </c>
      <c r="AR44" s="15">
        <v>0</v>
      </c>
      <c r="AS44" s="15">
        <v>0.16194</v>
      </c>
      <c r="AT44" s="15">
        <v>0.234573</v>
      </c>
      <c r="AU44" s="15">
        <v>0</v>
      </c>
      <c r="AV44" s="15">
        <v>0.25037300000000001</v>
      </c>
      <c r="AW44" s="15">
        <v>0.27039400000000002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69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6">
        <v>0</v>
      </c>
    </row>
    <row r="45" spans="1:93" x14ac:dyDescent="0.3">
      <c r="A45" s="15">
        <v>0</v>
      </c>
      <c r="B45" s="15">
        <v>0.26777800000000002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0.26675399999999999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0.21415799999999999</v>
      </c>
      <c r="AP45" s="15">
        <v>0</v>
      </c>
      <c r="AQ45" s="15">
        <v>0</v>
      </c>
      <c r="AR45" s="15">
        <v>0</v>
      </c>
      <c r="AS45" s="15">
        <v>0.21931899999999999</v>
      </c>
      <c r="AT45" s="15">
        <v>0.26140400000000003</v>
      </c>
      <c r="AU45" s="15">
        <v>0</v>
      </c>
      <c r="AV45" s="15">
        <v>0.23180000000000001</v>
      </c>
      <c r="AW45" s="15">
        <v>0.27039400000000002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v>0</v>
      </c>
      <c r="BK45" s="15">
        <v>0</v>
      </c>
      <c r="BL45" s="15">
        <v>0</v>
      </c>
      <c r="BM45" s="15">
        <v>0</v>
      </c>
      <c r="BN45" s="15">
        <v>0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69">
        <v>0</v>
      </c>
      <c r="CB45" s="15">
        <v>0</v>
      </c>
      <c r="CC45" s="15">
        <v>0</v>
      </c>
      <c r="CD45" s="15">
        <v>0</v>
      </c>
      <c r="CE45" s="15">
        <v>0</v>
      </c>
      <c r="CF45" s="15">
        <v>0</v>
      </c>
      <c r="CG45" s="15">
        <v>0</v>
      </c>
      <c r="CH45" s="15">
        <v>0</v>
      </c>
      <c r="CI45" s="15">
        <v>0</v>
      </c>
      <c r="CJ45" s="15">
        <v>0</v>
      </c>
      <c r="CK45" s="15">
        <v>0</v>
      </c>
      <c r="CL45" s="15">
        <v>0</v>
      </c>
      <c r="CM45" s="15">
        <v>0</v>
      </c>
      <c r="CN45" s="15">
        <v>0</v>
      </c>
      <c r="CO45" s="16">
        <v>0</v>
      </c>
    </row>
    <row r="46" spans="1:93" x14ac:dyDescent="0.3">
      <c r="A46" s="15">
        <v>0</v>
      </c>
      <c r="B46" s="15">
        <v>0.213918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0.24668799999999999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0.228128</v>
      </c>
      <c r="AP46" s="15">
        <v>0</v>
      </c>
      <c r="AQ46" s="15">
        <v>0</v>
      </c>
      <c r="AR46" s="15">
        <v>0</v>
      </c>
      <c r="AS46" s="15">
        <v>0.21435299999999999</v>
      </c>
      <c r="AT46" s="15">
        <v>0.22622600000000001</v>
      </c>
      <c r="AU46" s="15">
        <v>0</v>
      </c>
      <c r="AV46" s="15">
        <v>0</v>
      </c>
      <c r="AW46" s="15">
        <v>0.27039400000000002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69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6">
        <v>0</v>
      </c>
    </row>
    <row r="47" spans="1:93" x14ac:dyDescent="0.3">
      <c r="A47" s="15">
        <v>0</v>
      </c>
      <c r="B47" s="15">
        <v>0.284887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0.30348199999999997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0.25023200000000001</v>
      </c>
      <c r="AP47" s="15">
        <v>0</v>
      </c>
      <c r="AQ47" s="15">
        <v>0</v>
      </c>
      <c r="AR47" s="15">
        <v>0</v>
      </c>
      <c r="AS47" s="15">
        <v>0.25114199999999998</v>
      </c>
      <c r="AT47" s="15">
        <v>0.226498</v>
      </c>
      <c r="AU47" s="15">
        <v>0</v>
      </c>
      <c r="AV47" s="15">
        <v>0</v>
      </c>
      <c r="AW47" s="15">
        <v>0.24754699999999999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69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6">
        <v>0</v>
      </c>
    </row>
    <row r="48" spans="1:93" x14ac:dyDescent="0.3">
      <c r="A48" s="15">
        <v>0</v>
      </c>
      <c r="B48" s="15">
        <v>0.21007200000000001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0.32908900000000002</v>
      </c>
      <c r="AP48" s="15">
        <v>0</v>
      </c>
      <c r="AQ48" s="15">
        <v>0</v>
      </c>
      <c r="AR48" s="15">
        <v>0</v>
      </c>
      <c r="AS48" s="15">
        <v>0.19525000000000001</v>
      </c>
      <c r="AT48" s="15">
        <v>0.279999</v>
      </c>
      <c r="AU48" s="15">
        <v>0</v>
      </c>
      <c r="AV48" s="15">
        <v>0</v>
      </c>
      <c r="AW48" s="15">
        <v>0.27039400000000002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69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6">
        <v>0</v>
      </c>
    </row>
    <row r="49" spans="1:93" x14ac:dyDescent="0.3">
      <c r="A49" s="15">
        <v>0</v>
      </c>
      <c r="B49" s="15">
        <v>0.29410399999999998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0.27107700000000001</v>
      </c>
      <c r="AP49" s="15">
        <v>0</v>
      </c>
      <c r="AQ49" s="15">
        <v>0</v>
      </c>
      <c r="AR49" s="15">
        <v>0</v>
      </c>
      <c r="AS49" s="15">
        <v>0.18185299999999999</v>
      </c>
      <c r="AT49" s="15">
        <v>0</v>
      </c>
      <c r="AU49" s="15">
        <v>0</v>
      </c>
      <c r="AV49" s="15">
        <v>0</v>
      </c>
      <c r="AW49" s="15">
        <v>0.26353399999999999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M49" s="15">
        <v>0</v>
      </c>
      <c r="BN49" s="15">
        <v>0</v>
      </c>
      <c r="BO49" s="15">
        <v>0</v>
      </c>
      <c r="BP49" s="15">
        <v>0</v>
      </c>
      <c r="BQ49" s="15">
        <v>0</v>
      </c>
      <c r="BR49" s="15">
        <v>0</v>
      </c>
      <c r="BS49" s="15">
        <v>0</v>
      </c>
      <c r="BT49" s="15">
        <v>0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69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  <c r="CI49" s="15">
        <v>0</v>
      </c>
      <c r="CJ49" s="15">
        <v>0</v>
      </c>
      <c r="CK49" s="15">
        <v>0</v>
      </c>
      <c r="CL49" s="15">
        <v>0</v>
      </c>
      <c r="CM49" s="15">
        <v>0</v>
      </c>
      <c r="CN49" s="15">
        <v>0</v>
      </c>
      <c r="CO49" s="16">
        <v>0</v>
      </c>
    </row>
    <row r="50" spans="1:93" x14ac:dyDescent="0.3">
      <c r="A50" s="15">
        <v>0</v>
      </c>
      <c r="B50" s="15">
        <v>0.30130600000000002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0.36992799999999998</v>
      </c>
      <c r="AP50" s="15">
        <v>0</v>
      </c>
      <c r="AQ50" s="15">
        <v>0</v>
      </c>
      <c r="AR50" s="15">
        <v>0</v>
      </c>
      <c r="AS50" s="15">
        <v>0.18085499999999999</v>
      </c>
      <c r="AT50" s="15">
        <v>0</v>
      </c>
      <c r="AU50" s="15">
        <v>0</v>
      </c>
      <c r="AV50" s="15">
        <v>0</v>
      </c>
      <c r="AW50" s="15">
        <v>0.26346799999999998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69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  <c r="CI50" s="15">
        <v>0</v>
      </c>
      <c r="CJ50" s="15">
        <v>0</v>
      </c>
      <c r="CK50" s="15">
        <v>0</v>
      </c>
      <c r="CL50" s="15">
        <v>0</v>
      </c>
      <c r="CM50" s="15">
        <v>0</v>
      </c>
      <c r="CN50" s="15">
        <v>0</v>
      </c>
      <c r="CO50" s="16">
        <v>0</v>
      </c>
    </row>
    <row r="51" spans="1:93" x14ac:dyDescent="0.3">
      <c r="A51" s="15">
        <v>0</v>
      </c>
      <c r="B51" s="15">
        <v>0.28917199999999998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0.27186900000000003</v>
      </c>
      <c r="AP51" s="15">
        <v>0</v>
      </c>
      <c r="AQ51" s="15">
        <v>0</v>
      </c>
      <c r="AR51" s="15">
        <v>0</v>
      </c>
      <c r="AS51" s="15">
        <v>0.19672600000000001</v>
      </c>
      <c r="AT51" s="15">
        <v>0</v>
      </c>
      <c r="AU51" s="15">
        <v>0</v>
      </c>
      <c r="AV51" s="15">
        <v>0</v>
      </c>
      <c r="AW51" s="15">
        <v>0.26348199999999999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0</v>
      </c>
      <c r="BN51" s="15">
        <v>0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0</v>
      </c>
      <c r="CA51" s="69">
        <v>0</v>
      </c>
      <c r="CB51" s="15">
        <v>0</v>
      </c>
      <c r="CC51" s="15">
        <v>0</v>
      </c>
      <c r="CD51" s="15">
        <v>0</v>
      </c>
      <c r="CE51" s="15">
        <v>0</v>
      </c>
      <c r="CF51" s="15">
        <v>0</v>
      </c>
      <c r="CG51" s="15">
        <v>0</v>
      </c>
      <c r="CH51" s="15">
        <v>0</v>
      </c>
      <c r="CI51" s="15">
        <v>0</v>
      </c>
      <c r="CJ51" s="15">
        <v>0</v>
      </c>
      <c r="CK51" s="15">
        <v>0</v>
      </c>
      <c r="CL51" s="15">
        <v>0</v>
      </c>
      <c r="CM51" s="15">
        <v>0</v>
      </c>
      <c r="CN51" s="15">
        <v>0</v>
      </c>
      <c r="CO51" s="16">
        <v>0</v>
      </c>
    </row>
    <row r="52" spans="1:93" x14ac:dyDescent="0.3">
      <c r="A52" s="15">
        <v>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0.325878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0.226996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69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  <c r="CI52" s="15">
        <v>0</v>
      </c>
      <c r="CJ52" s="15">
        <v>0</v>
      </c>
      <c r="CK52" s="15">
        <v>0</v>
      </c>
      <c r="CL52" s="15">
        <v>0</v>
      </c>
      <c r="CM52" s="15">
        <v>0</v>
      </c>
      <c r="CN52" s="15">
        <v>0</v>
      </c>
      <c r="CO52" s="16">
        <v>0</v>
      </c>
    </row>
    <row r="53" spans="1:93" x14ac:dyDescent="0.3">
      <c r="A53" s="15">
        <v>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0.333119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0.25829800000000003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69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  <c r="CI53" s="15">
        <v>0</v>
      </c>
      <c r="CJ53" s="15">
        <v>0</v>
      </c>
      <c r="CK53" s="15">
        <v>0</v>
      </c>
      <c r="CL53" s="15">
        <v>0</v>
      </c>
      <c r="CM53" s="15">
        <v>0</v>
      </c>
      <c r="CN53" s="15">
        <v>0</v>
      </c>
      <c r="CO53" s="16">
        <v>0</v>
      </c>
    </row>
    <row r="54" spans="1:93" x14ac:dyDescent="0.3">
      <c r="A54" s="15">
        <v>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0.25023200000000001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0.198766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M54" s="15">
        <v>0</v>
      </c>
      <c r="BN54" s="15">
        <v>0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69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0</v>
      </c>
      <c r="CH54" s="15">
        <v>0</v>
      </c>
      <c r="CI54" s="15">
        <v>0</v>
      </c>
      <c r="CJ54" s="15">
        <v>0</v>
      </c>
      <c r="CK54" s="15">
        <v>0</v>
      </c>
      <c r="CL54" s="15">
        <v>0</v>
      </c>
      <c r="CM54" s="15">
        <v>0</v>
      </c>
      <c r="CN54" s="15">
        <v>0</v>
      </c>
      <c r="CO54" s="16">
        <v>0</v>
      </c>
    </row>
    <row r="55" spans="1:93" x14ac:dyDescent="0.3">
      <c r="A55" s="15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0.25023200000000001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>
        <v>0.21951000000000001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M55" s="15">
        <v>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69">
        <v>0</v>
      </c>
      <c r="CB55" s="15">
        <v>0</v>
      </c>
      <c r="CC55" s="15">
        <v>0</v>
      </c>
      <c r="CD55" s="15">
        <v>0</v>
      </c>
      <c r="CE55" s="15">
        <v>0</v>
      </c>
      <c r="CF55" s="15">
        <v>0</v>
      </c>
      <c r="CG55" s="15">
        <v>0</v>
      </c>
      <c r="CH55" s="15">
        <v>0</v>
      </c>
      <c r="CI55" s="15">
        <v>0</v>
      </c>
      <c r="CJ55" s="15">
        <v>0</v>
      </c>
      <c r="CK55" s="15">
        <v>0</v>
      </c>
      <c r="CL55" s="15">
        <v>0</v>
      </c>
      <c r="CM55" s="15">
        <v>0</v>
      </c>
      <c r="CN55" s="15">
        <v>0</v>
      </c>
      <c r="CO55" s="16">
        <v>0</v>
      </c>
    </row>
    <row r="56" spans="1:93" x14ac:dyDescent="0.3">
      <c r="A56" s="15">
        <v>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0.26655499999999999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0.19470100000000001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M56" s="15">
        <v>0</v>
      </c>
      <c r="BN56" s="15">
        <v>0</v>
      </c>
      <c r="BO56" s="15">
        <v>0</v>
      </c>
      <c r="BP56" s="15">
        <v>0</v>
      </c>
      <c r="BQ56" s="15">
        <v>0</v>
      </c>
      <c r="BR56" s="15">
        <v>0</v>
      </c>
      <c r="BS56" s="15">
        <v>0</v>
      </c>
      <c r="BT56" s="15">
        <v>0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69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  <c r="CI56" s="15">
        <v>0</v>
      </c>
      <c r="CJ56" s="15">
        <v>0</v>
      </c>
      <c r="CK56" s="15">
        <v>0</v>
      </c>
      <c r="CL56" s="15">
        <v>0</v>
      </c>
      <c r="CM56" s="15">
        <v>0</v>
      </c>
      <c r="CN56" s="15">
        <v>0</v>
      </c>
      <c r="CO56" s="16">
        <v>0</v>
      </c>
    </row>
    <row r="57" spans="1:93" x14ac:dyDescent="0.3">
      <c r="A57" s="15">
        <v>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0.26655499999999999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0.25681500000000002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M57" s="15">
        <v>0</v>
      </c>
      <c r="BN57" s="15">
        <v>0</v>
      </c>
      <c r="BO57" s="15">
        <v>0</v>
      </c>
      <c r="BP57" s="15">
        <v>0</v>
      </c>
      <c r="BQ57" s="15">
        <v>0</v>
      </c>
      <c r="BR57" s="15">
        <v>0</v>
      </c>
      <c r="BS57" s="15">
        <v>0</v>
      </c>
      <c r="BT57" s="15">
        <v>0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69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  <c r="CI57" s="15">
        <v>0</v>
      </c>
      <c r="CJ57" s="15">
        <v>0</v>
      </c>
      <c r="CK57" s="15">
        <v>0</v>
      </c>
      <c r="CL57" s="15">
        <v>0</v>
      </c>
      <c r="CM57" s="15">
        <v>0</v>
      </c>
      <c r="CN57" s="15">
        <v>0</v>
      </c>
      <c r="CO57" s="16">
        <v>0</v>
      </c>
    </row>
    <row r="58" spans="1:93" x14ac:dyDescent="0.3">
      <c r="A58" s="15">
        <v>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0.27186900000000003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0.198766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69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  <c r="CI58" s="15">
        <v>0</v>
      </c>
      <c r="CJ58" s="15">
        <v>0</v>
      </c>
      <c r="CK58" s="15">
        <v>0</v>
      </c>
      <c r="CL58" s="15">
        <v>0</v>
      </c>
      <c r="CM58" s="15">
        <v>0</v>
      </c>
      <c r="CN58" s="15">
        <v>0</v>
      </c>
      <c r="CO58" s="16">
        <v>0</v>
      </c>
    </row>
    <row r="59" spans="1:93" x14ac:dyDescent="0.3">
      <c r="A59" s="15">
        <v>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0.27107700000000001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0.180948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M59" s="15">
        <v>0</v>
      </c>
      <c r="BN59" s="15">
        <v>0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69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  <c r="CI59" s="15">
        <v>0</v>
      </c>
      <c r="CJ59" s="15">
        <v>0</v>
      </c>
      <c r="CK59" s="15">
        <v>0</v>
      </c>
      <c r="CL59" s="15">
        <v>0</v>
      </c>
      <c r="CM59" s="15">
        <v>0</v>
      </c>
      <c r="CN59" s="15">
        <v>0</v>
      </c>
      <c r="CO59" s="16">
        <v>0</v>
      </c>
    </row>
    <row r="60" spans="1:93" x14ac:dyDescent="0.3">
      <c r="A60" s="15">
        <v>0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0.27160200000000001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>
        <v>0.19098899999999999</v>
      </c>
      <c r="AX60" s="15">
        <v>0</v>
      </c>
      <c r="AY60" s="15">
        <v>0</v>
      </c>
      <c r="AZ60" s="15">
        <v>0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0</v>
      </c>
      <c r="BG60" s="15">
        <v>0</v>
      </c>
      <c r="BH60" s="15">
        <v>0</v>
      </c>
      <c r="BI60" s="15">
        <v>0</v>
      </c>
      <c r="BJ60" s="15">
        <v>0</v>
      </c>
      <c r="BK60" s="15">
        <v>0</v>
      </c>
      <c r="BL60" s="15">
        <v>0</v>
      </c>
      <c r="BM60" s="15">
        <v>0</v>
      </c>
      <c r="BN60" s="15">
        <v>0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  <c r="BY60" s="15">
        <v>0</v>
      </c>
      <c r="BZ60" s="15">
        <v>0</v>
      </c>
      <c r="CA60" s="69">
        <v>0</v>
      </c>
      <c r="CB60" s="15">
        <v>0</v>
      </c>
      <c r="CC60" s="15">
        <v>0</v>
      </c>
      <c r="CD60" s="15">
        <v>0</v>
      </c>
      <c r="CE60" s="15">
        <v>0</v>
      </c>
      <c r="CF60" s="15">
        <v>0</v>
      </c>
      <c r="CG60" s="15">
        <v>0</v>
      </c>
      <c r="CH60" s="15">
        <v>0</v>
      </c>
      <c r="CI60" s="15">
        <v>0</v>
      </c>
      <c r="CJ60" s="15">
        <v>0</v>
      </c>
      <c r="CK60" s="15">
        <v>0</v>
      </c>
      <c r="CL60" s="15">
        <v>0</v>
      </c>
      <c r="CM60" s="15">
        <v>0</v>
      </c>
      <c r="CN60" s="15">
        <v>0</v>
      </c>
      <c r="CO60" s="16">
        <v>0</v>
      </c>
    </row>
    <row r="61" spans="1:93" x14ac:dyDescent="0.3">
      <c r="A61" s="15">
        <v>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0.27160200000000001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>
        <v>0.210949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0</v>
      </c>
      <c r="BN61" s="15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  <c r="BY61" s="15">
        <v>0</v>
      </c>
      <c r="BZ61" s="15">
        <v>0</v>
      </c>
      <c r="CA61" s="69">
        <v>0</v>
      </c>
      <c r="CB61" s="15">
        <v>0</v>
      </c>
      <c r="CC61" s="15">
        <v>0</v>
      </c>
      <c r="CD61" s="15">
        <v>0</v>
      </c>
      <c r="CE61" s="15">
        <v>0</v>
      </c>
      <c r="CF61" s="15">
        <v>0</v>
      </c>
      <c r="CG61" s="15">
        <v>0</v>
      </c>
      <c r="CH61" s="15">
        <v>0</v>
      </c>
      <c r="CI61" s="15">
        <v>0</v>
      </c>
      <c r="CJ61" s="15">
        <v>0</v>
      </c>
      <c r="CK61" s="15">
        <v>0</v>
      </c>
      <c r="CL61" s="15">
        <v>0</v>
      </c>
      <c r="CM61" s="15">
        <v>0</v>
      </c>
      <c r="CN61" s="15">
        <v>0</v>
      </c>
      <c r="CO61" s="16">
        <v>0</v>
      </c>
    </row>
    <row r="62" spans="1:93" x14ac:dyDescent="0.3">
      <c r="A62" s="15">
        <v>0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0.210949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0</v>
      </c>
      <c r="BN62" s="15">
        <v>0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69">
        <v>0</v>
      </c>
      <c r="CB62" s="15">
        <v>0</v>
      </c>
      <c r="CC62" s="15">
        <v>0</v>
      </c>
      <c r="CD62" s="15">
        <v>0</v>
      </c>
      <c r="CE62" s="15">
        <v>0</v>
      </c>
      <c r="CF62" s="15">
        <v>0</v>
      </c>
      <c r="CG62" s="15">
        <v>0</v>
      </c>
      <c r="CH62" s="15">
        <v>0</v>
      </c>
      <c r="CI62" s="15">
        <v>0</v>
      </c>
      <c r="CJ62" s="15">
        <v>0</v>
      </c>
      <c r="CK62" s="15">
        <v>0</v>
      </c>
      <c r="CL62" s="15">
        <v>0</v>
      </c>
      <c r="CM62" s="15">
        <v>0</v>
      </c>
      <c r="CN62" s="15">
        <v>0</v>
      </c>
      <c r="CO62" s="16">
        <v>0</v>
      </c>
    </row>
    <row r="63" spans="1:93" x14ac:dyDescent="0.3">
      <c r="A63" s="15">
        <v>0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0.198766</v>
      </c>
      <c r="AX63" s="15">
        <v>0</v>
      </c>
      <c r="AY63" s="15">
        <v>0</v>
      </c>
      <c r="AZ63" s="15">
        <v>0</v>
      </c>
      <c r="BA63" s="15">
        <v>0</v>
      </c>
      <c r="BB63" s="15">
        <v>0</v>
      </c>
      <c r="BC63" s="15">
        <v>0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0</v>
      </c>
      <c r="BJ63" s="15">
        <v>0</v>
      </c>
      <c r="BK63" s="15">
        <v>0</v>
      </c>
      <c r="BL63" s="15">
        <v>0</v>
      </c>
      <c r="BM63" s="15">
        <v>0</v>
      </c>
      <c r="BN63" s="15">
        <v>0</v>
      </c>
      <c r="BO63" s="15">
        <v>0</v>
      </c>
      <c r="BP63" s="15">
        <v>0</v>
      </c>
      <c r="BQ63" s="15">
        <v>0</v>
      </c>
      <c r="BR63" s="15">
        <v>0</v>
      </c>
      <c r="BS63" s="15">
        <v>0</v>
      </c>
      <c r="BT63" s="15">
        <v>0</v>
      </c>
      <c r="BU63" s="15">
        <v>0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69">
        <v>0</v>
      </c>
      <c r="CB63" s="15">
        <v>0</v>
      </c>
      <c r="CC63" s="15">
        <v>0</v>
      </c>
      <c r="CD63" s="15">
        <v>0</v>
      </c>
      <c r="CE63" s="15">
        <v>0</v>
      </c>
      <c r="CF63" s="15">
        <v>0</v>
      </c>
      <c r="CG63" s="15">
        <v>0</v>
      </c>
      <c r="CH63" s="15">
        <v>0</v>
      </c>
      <c r="CI63" s="15">
        <v>0</v>
      </c>
      <c r="CJ63" s="15">
        <v>0</v>
      </c>
      <c r="CK63" s="15">
        <v>0</v>
      </c>
      <c r="CL63" s="15">
        <v>0</v>
      </c>
      <c r="CM63" s="15">
        <v>0</v>
      </c>
      <c r="CN63" s="15">
        <v>0</v>
      </c>
      <c r="CO63" s="16">
        <v>0</v>
      </c>
    </row>
    <row r="64" spans="1:93" x14ac:dyDescent="0.3">
      <c r="A64" s="15">
        <v>0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5">
        <v>0</v>
      </c>
      <c r="BB64" s="15">
        <v>0</v>
      </c>
      <c r="BC64" s="15">
        <v>0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0</v>
      </c>
      <c r="BJ64" s="15">
        <v>0</v>
      </c>
      <c r="BK64" s="15">
        <v>0</v>
      </c>
      <c r="BL64" s="15">
        <v>0</v>
      </c>
      <c r="BM64" s="15">
        <v>0</v>
      </c>
      <c r="BN64" s="15">
        <v>0</v>
      </c>
      <c r="BO64" s="15">
        <v>0</v>
      </c>
      <c r="BP64" s="15">
        <v>0</v>
      </c>
      <c r="BQ64" s="15">
        <v>0</v>
      </c>
      <c r="BR64" s="15">
        <v>0</v>
      </c>
      <c r="BS64" s="15">
        <v>0</v>
      </c>
      <c r="BT64" s="15">
        <v>0</v>
      </c>
      <c r="BU64" s="15">
        <v>0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69">
        <v>0</v>
      </c>
      <c r="CB64" s="15">
        <v>0</v>
      </c>
      <c r="CC64" s="15">
        <v>0</v>
      </c>
      <c r="CD64" s="15">
        <v>0</v>
      </c>
      <c r="CE64" s="15">
        <v>0</v>
      </c>
      <c r="CF64" s="15">
        <v>0</v>
      </c>
      <c r="CG64" s="15">
        <v>0</v>
      </c>
      <c r="CH64" s="15">
        <v>0</v>
      </c>
      <c r="CI64" s="15">
        <v>0</v>
      </c>
      <c r="CJ64" s="15">
        <v>0</v>
      </c>
      <c r="CK64" s="15">
        <v>0</v>
      </c>
      <c r="CL64" s="15">
        <v>0</v>
      </c>
      <c r="CM64" s="15">
        <v>0</v>
      </c>
      <c r="CN64" s="15">
        <v>0</v>
      </c>
      <c r="CO64" s="16">
        <v>0</v>
      </c>
    </row>
    <row r="65" spans="1:93" x14ac:dyDescent="0.3">
      <c r="A65" s="15">
        <v>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>
        <v>0</v>
      </c>
      <c r="AX65" s="15">
        <v>0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0</v>
      </c>
      <c r="BH65" s="15">
        <v>0</v>
      </c>
      <c r="BI65" s="15">
        <v>0</v>
      </c>
      <c r="BJ65" s="15">
        <v>0</v>
      </c>
      <c r="BK65" s="15">
        <v>0</v>
      </c>
      <c r="BL65" s="15">
        <v>0</v>
      </c>
      <c r="BM65" s="15">
        <v>0</v>
      </c>
      <c r="BN65" s="15">
        <v>0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>
        <v>0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69">
        <v>0</v>
      </c>
      <c r="CB65" s="15">
        <v>0</v>
      </c>
      <c r="CC65" s="15">
        <v>0</v>
      </c>
      <c r="CD65" s="15">
        <v>0</v>
      </c>
      <c r="CE65" s="15">
        <v>0</v>
      </c>
      <c r="CF65" s="15">
        <v>0</v>
      </c>
      <c r="CG65" s="15">
        <v>0</v>
      </c>
      <c r="CH65" s="15">
        <v>0</v>
      </c>
      <c r="CI65" s="15">
        <v>0</v>
      </c>
      <c r="CJ65" s="15">
        <v>0</v>
      </c>
      <c r="CK65" s="15">
        <v>0</v>
      </c>
      <c r="CL65" s="15">
        <v>0</v>
      </c>
      <c r="CM65" s="15">
        <v>0</v>
      </c>
      <c r="CN65" s="15">
        <v>0</v>
      </c>
      <c r="CO65" s="16">
        <v>0</v>
      </c>
    </row>
    <row r="66" spans="1:93" x14ac:dyDescent="0.3">
      <c r="A66" s="15">
        <v>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0</v>
      </c>
      <c r="AY66" s="15">
        <v>0</v>
      </c>
      <c r="AZ66" s="15">
        <v>0</v>
      </c>
      <c r="BA66" s="15">
        <v>0</v>
      </c>
      <c r="BB66" s="15">
        <v>0</v>
      </c>
      <c r="BC66" s="15">
        <v>0</v>
      </c>
      <c r="BD66" s="15">
        <v>0</v>
      </c>
      <c r="BE66" s="15">
        <v>0</v>
      </c>
      <c r="BF66" s="15">
        <v>0</v>
      </c>
      <c r="BG66" s="15">
        <v>0</v>
      </c>
      <c r="BH66" s="15">
        <v>0</v>
      </c>
      <c r="BI66" s="15">
        <v>0</v>
      </c>
      <c r="BJ66" s="15">
        <v>0</v>
      </c>
      <c r="BK66" s="15">
        <v>0</v>
      </c>
      <c r="BL66" s="15">
        <v>0</v>
      </c>
      <c r="BM66" s="15">
        <v>0</v>
      </c>
      <c r="BN66" s="15">
        <v>0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0</v>
      </c>
      <c r="CA66" s="69">
        <v>0</v>
      </c>
      <c r="CB66" s="15">
        <v>0</v>
      </c>
      <c r="CC66" s="15">
        <v>0</v>
      </c>
      <c r="CD66" s="15">
        <v>0</v>
      </c>
      <c r="CE66" s="15">
        <v>0</v>
      </c>
      <c r="CF66" s="15">
        <v>0</v>
      </c>
      <c r="CG66" s="15">
        <v>0</v>
      </c>
      <c r="CH66" s="15">
        <v>0</v>
      </c>
      <c r="CI66" s="15">
        <v>0</v>
      </c>
      <c r="CJ66" s="15">
        <v>0</v>
      </c>
      <c r="CK66" s="15">
        <v>0</v>
      </c>
      <c r="CL66" s="15">
        <v>0</v>
      </c>
      <c r="CM66" s="15">
        <v>0</v>
      </c>
      <c r="CN66" s="15">
        <v>0</v>
      </c>
      <c r="CO66" s="16">
        <v>0</v>
      </c>
    </row>
    <row r="67" spans="1:93" x14ac:dyDescent="0.3">
      <c r="A67" s="15">
        <v>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15">
        <v>0</v>
      </c>
      <c r="AZ67" s="15">
        <v>0</v>
      </c>
      <c r="BA67" s="15">
        <v>0</v>
      </c>
      <c r="BB67" s="15">
        <v>0</v>
      </c>
      <c r="BC67" s="15">
        <v>0</v>
      </c>
      <c r="BD67" s="15">
        <v>0</v>
      </c>
      <c r="BE67" s="15">
        <v>0</v>
      </c>
      <c r="BF67" s="15">
        <v>0</v>
      </c>
      <c r="BG67" s="15">
        <v>0</v>
      </c>
      <c r="BH67" s="15">
        <v>0</v>
      </c>
      <c r="BI67" s="15">
        <v>0</v>
      </c>
      <c r="BJ67" s="15">
        <v>0</v>
      </c>
      <c r="BK67" s="15">
        <v>0</v>
      </c>
      <c r="BL67" s="15">
        <v>0</v>
      </c>
      <c r="BM67" s="15">
        <v>0</v>
      </c>
      <c r="BN67" s="15">
        <v>0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69">
        <v>0</v>
      </c>
      <c r="CB67" s="15">
        <v>0</v>
      </c>
      <c r="CC67" s="15">
        <v>0</v>
      </c>
      <c r="CD67" s="15">
        <v>0</v>
      </c>
      <c r="CE67" s="15">
        <v>0</v>
      </c>
      <c r="CF67" s="15">
        <v>0</v>
      </c>
      <c r="CG67" s="15">
        <v>0</v>
      </c>
      <c r="CH67" s="15">
        <v>0</v>
      </c>
      <c r="CI67" s="15">
        <v>0</v>
      </c>
      <c r="CJ67" s="15">
        <v>0</v>
      </c>
      <c r="CK67" s="15">
        <v>0</v>
      </c>
      <c r="CL67" s="15">
        <v>0</v>
      </c>
      <c r="CM67" s="15">
        <v>0</v>
      </c>
      <c r="CN67" s="15">
        <v>0</v>
      </c>
      <c r="CO67" s="16">
        <v>0</v>
      </c>
    </row>
    <row r="68" spans="1:93" x14ac:dyDescent="0.3">
      <c r="A68" s="15">
        <v>0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5">
        <v>0</v>
      </c>
      <c r="BB68" s="15">
        <v>0</v>
      </c>
      <c r="BC68" s="15">
        <v>0</v>
      </c>
      <c r="BD68" s="15">
        <v>0</v>
      </c>
      <c r="BE68" s="15">
        <v>0</v>
      </c>
      <c r="BF68" s="15">
        <v>0</v>
      </c>
      <c r="BG68" s="15">
        <v>0</v>
      </c>
      <c r="BH68" s="15">
        <v>0</v>
      </c>
      <c r="BI68" s="15">
        <v>0</v>
      </c>
      <c r="BJ68" s="15">
        <v>0</v>
      </c>
      <c r="BK68" s="15">
        <v>0</v>
      </c>
      <c r="BL68" s="15">
        <v>0</v>
      </c>
      <c r="BM68" s="15">
        <v>0</v>
      </c>
      <c r="BN68" s="15">
        <v>0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69">
        <v>0</v>
      </c>
      <c r="CB68" s="15">
        <v>0</v>
      </c>
      <c r="CC68" s="15">
        <v>0</v>
      </c>
      <c r="CD68" s="15">
        <v>0</v>
      </c>
      <c r="CE68" s="15">
        <v>0</v>
      </c>
      <c r="CF68" s="15">
        <v>0</v>
      </c>
      <c r="CG68" s="15">
        <v>0</v>
      </c>
      <c r="CH68" s="15">
        <v>0</v>
      </c>
      <c r="CI68" s="15">
        <v>0</v>
      </c>
      <c r="CJ68" s="15">
        <v>0</v>
      </c>
      <c r="CK68" s="15">
        <v>0</v>
      </c>
      <c r="CL68" s="15">
        <v>0</v>
      </c>
      <c r="CM68" s="15">
        <v>0</v>
      </c>
      <c r="CN68" s="15">
        <v>0</v>
      </c>
      <c r="CO68" s="16">
        <v>0</v>
      </c>
    </row>
    <row r="69" spans="1:93" x14ac:dyDescent="0.3">
      <c r="A69" s="15">
        <v>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0</v>
      </c>
      <c r="AZ69" s="15">
        <v>0</v>
      </c>
      <c r="BA69" s="15">
        <v>0</v>
      </c>
      <c r="BB69" s="15">
        <v>0</v>
      </c>
      <c r="BC69" s="15">
        <v>0</v>
      </c>
      <c r="BD69" s="15">
        <v>0</v>
      </c>
      <c r="BE69" s="15">
        <v>0</v>
      </c>
      <c r="BF69" s="15">
        <v>0</v>
      </c>
      <c r="BG69" s="15">
        <v>0</v>
      </c>
      <c r="BH69" s="15">
        <v>0</v>
      </c>
      <c r="BI69" s="15">
        <v>0</v>
      </c>
      <c r="BJ69" s="15">
        <v>0</v>
      </c>
      <c r="BK69" s="15">
        <v>0</v>
      </c>
      <c r="BL69" s="15">
        <v>0</v>
      </c>
      <c r="BM69" s="15">
        <v>0</v>
      </c>
      <c r="BN69" s="15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69">
        <v>0</v>
      </c>
      <c r="CB69" s="15">
        <v>0</v>
      </c>
      <c r="CC69" s="15">
        <v>0</v>
      </c>
      <c r="CD69" s="15">
        <v>0</v>
      </c>
      <c r="CE69" s="15">
        <v>0</v>
      </c>
      <c r="CF69" s="15">
        <v>0</v>
      </c>
      <c r="CG69" s="15">
        <v>0</v>
      </c>
      <c r="CH69" s="15">
        <v>0</v>
      </c>
      <c r="CI69" s="15">
        <v>0</v>
      </c>
      <c r="CJ69" s="15">
        <v>0</v>
      </c>
      <c r="CK69" s="15">
        <v>0</v>
      </c>
      <c r="CL69" s="15">
        <v>0</v>
      </c>
      <c r="CM69" s="15">
        <v>0</v>
      </c>
      <c r="CN69" s="15">
        <v>0</v>
      </c>
      <c r="CO69" s="16">
        <v>0</v>
      </c>
    </row>
    <row r="70" spans="1:93" x14ac:dyDescent="0.3">
      <c r="A70" s="15">
        <v>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>
        <v>0</v>
      </c>
      <c r="AX70" s="15">
        <v>0</v>
      </c>
      <c r="AY70" s="15">
        <v>0</v>
      </c>
      <c r="AZ70" s="15">
        <v>0</v>
      </c>
      <c r="BA70" s="15">
        <v>0</v>
      </c>
      <c r="BB70" s="15">
        <v>0</v>
      </c>
      <c r="BC70" s="15">
        <v>0</v>
      </c>
      <c r="BD70" s="15">
        <v>0</v>
      </c>
      <c r="BE70" s="15">
        <v>0</v>
      </c>
      <c r="BF70" s="15">
        <v>0</v>
      </c>
      <c r="BG70" s="15">
        <v>0</v>
      </c>
      <c r="BH70" s="15">
        <v>0</v>
      </c>
      <c r="BI70" s="15">
        <v>0</v>
      </c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  <c r="BY70" s="15">
        <v>0</v>
      </c>
      <c r="BZ70" s="15">
        <v>0</v>
      </c>
      <c r="CA70" s="69">
        <v>0</v>
      </c>
      <c r="CB70" s="15">
        <v>0</v>
      </c>
      <c r="CC70" s="15">
        <v>0</v>
      </c>
      <c r="CD70" s="15">
        <v>0</v>
      </c>
      <c r="CE70" s="15">
        <v>0</v>
      </c>
      <c r="CF70" s="15">
        <v>0</v>
      </c>
      <c r="CG70" s="15">
        <v>0</v>
      </c>
      <c r="CH70" s="15">
        <v>0</v>
      </c>
      <c r="CI70" s="15">
        <v>0</v>
      </c>
      <c r="CJ70" s="15">
        <v>0</v>
      </c>
      <c r="CK70" s="15">
        <v>0</v>
      </c>
      <c r="CL70" s="15">
        <v>0</v>
      </c>
      <c r="CM70" s="15">
        <v>0</v>
      </c>
      <c r="CN70" s="15">
        <v>0</v>
      </c>
      <c r="CO70" s="16">
        <v>0</v>
      </c>
    </row>
    <row r="71" spans="1:93" x14ac:dyDescent="0.3">
      <c r="A71" s="15">
        <v>0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5">
        <v>0</v>
      </c>
      <c r="BD71" s="15">
        <v>0</v>
      </c>
      <c r="BE71" s="15">
        <v>0</v>
      </c>
      <c r="BF71" s="15">
        <v>0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0</v>
      </c>
      <c r="BN71" s="15">
        <v>0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0</v>
      </c>
      <c r="BV71" s="15">
        <v>0</v>
      </c>
      <c r="BW71" s="15">
        <v>0</v>
      </c>
      <c r="BX71" s="15">
        <v>0</v>
      </c>
      <c r="BY71" s="15">
        <v>0</v>
      </c>
      <c r="BZ71" s="15">
        <v>0</v>
      </c>
      <c r="CA71" s="69">
        <v>0</v>
      </c>
      <c r="CB71" s="15">
        <v>0</v>
      </c>
      <c r="CC71" s="15">
        <v>0</v>
      </c>
      <c r="CD71" s="15">
        <v>0</v>
      </c>
      <c r="CE71" s="15">
        <v>0</v>
      </c>
      <c r="CF71" s="15">
        <v>0</v>
      </c>
      <c r="CG71" s="15">
        <v>0</v>
      </c>
      <c r="CH71" s="15">
        <v>0</v>
      </c>
      <c r="CI71" s="15">
        <v>0</v>
      </c>
      <c r="CJ71" s="15">
        <v>0</v>
      </c>
      <c r="CK71" s="15">
        <v>0</v>
      </c>
      <c r="CL71" s="15">
        <v>0</v>
      </c>
      <c r="CM71" s="15">
        <v>0</v>
      </c>
      <c r="CN71" s="15">
        <v>0</v>
      </c>
      <c r="CO71" s="16">
        <v>0</v>
      </c>
    </row>
    <row r="72" spans="1:93" x14ac:dyDescent="0.3">
      <c r="A72" s="15">
        <v>0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0</v>
      </c>
      <c r="BG72" s="15">
        <v>0</v>
      </c>
      <c r="BH72" s="15">
        <v>0</v>
      </c>
      <c r="BI72" s="15">
        <v>0</v>
      </c>
      <c r="BJ72" s="15">
        <v>0</v>
      </c>
      <c r="BK72" s="15">
        <v>0</v>
      </c>
      <c r="BL72" s="15">
        <v>0</v>
      </c>
      <c r="BM72" s="15">
        <v>0</v>
      </c>
      <c r="BN72" s="15">
        <v>0</v>
      </c>
      <c r="BO72" s="15">
        <v>0</v>
      </c>
      <c r="BP72" s="15">
        <v>0</v>
      </c>
      <c r="BQ72" s="15">
        <v>0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0</v>
      </c>
      <c r="BX72" s="15">
        <v>0</v>
      </c>
      <c r="BY72" s="15">
        <v>0</v>
      </c>
      <c r="BZ72" s="15">
        <v>0</v>
      </c>
      <c r="CA72" s="69">
        <v>0</v>
      </c>
      <c r="CB72" s="15">
        <v>0</v>
      </c>
      <c r="CC72" s="15">
        <v>0</v>
      </c>
      <c r="CD72" s="15">
        <v>0</v>
      </c>
      <c r="CE72" s="15">
        <v>0</v>
      </c>
      <c r="CF72" s="15">
        <v>0</v>
      </c>
      <c r="CG72" s="15">
        <v>0</v>
      </c>
      <c r="CH72" s="15">
        <v>0</v>
      </c>
      <c r="CI72" s="15">
        <v>0</v>
      </c>
      <c r="CJ72" s="15">
        <v>0</v>
      </c>
      <c r="CK72" s="15">
        <v>0</v>
      </c>
      <c r="CL72" s="15">
        <v>0</v>
      </c>
      <c r="CM72" s="15">
        <v>0</v>
      </c>
      <c r="CN72" s="15">
        <v>0</v>
      </c>
      <c r="CO72" s="16">
        <v>0</v>
      </c>
    </row>
    <row r="73" spans="1:93" x14ac:dyDescent="0.3">
      <c r="A73" s="15">
        <v>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  <c r="BJ73" s="15">
        <v>0</v>
      </c>
      <c r="BK73" s="15">
        <v>0</v>
      </c>
      <c r="BL73" s="15">
        <v>0</v>
      </c>
      <c r="BM73" s="15">
        <v>0</v>
      </c>
      <c r="BN73" s="15">
        <v>0</v>
      </c>
      <c r="BO73" s="15">
        <v>0</v>
      </c>
      <c r="BP73" s="15">
        <v>0</v>
      </c>
      <c r="BQ73" s="15">
        <v>0</v>
      </c>
      <c r="BR73" s="15">
        <v>0</v>
      </c>
      <c r="BS73" s="15">
        <v>0</v>
      </c>
      <c r="BT73" s="15">
        <v>0</v>
      </c>
      <c r="BU73" s="15">
        <v>0</v>
      </c>
      <c r="BV73" s="15">
        <v>0</v>
      </c>
      <c r="BW73" s="15">
        <v>0</v>
      </c>
      <c r="BX73" s="15">
        <v>0</v>
      </c>
      <c r="BY73" s="15">
        <v>0</v>
      </c>
      <c r="BZ73" s="15">
        <v>0</v>
      </c>
      <c r="CA73" s="69">
        <v>0</v>
      </c>
      <c r="CB73" s="15">
        <v>0</v>
      </c>
      <c r="CC73" s="15">
        <v>0</v>
      </c>
      <c r="CD73" s="15">
        <v>0</v>
      </c>
      <c r="CE73" s="15">
        <v>0</v>
      </c>
      <c r="CF73" s="15">
        <v>0</v>
      </c>
      <c r="CG73" s="15">
        <v>0</v>
      </c>
      <c r="CH73" s="15">
        <v>0</v>
      </c>
      <c r="CI73" s="15">
        <v>0</v>
      </c>
      <c r="CJ73" s="15">
        <v>0</v>
      </c>
      <c r="CK73" s="15">
        <v>0</v>
      </c>
      <c r="CL73" s="15">
        <v>0</v>
      </c>
      <c r="CM73" s="15">
        <v>0</v>
      </c>
      <c r="CN73" s="15">
        <v>0</v>
      </c>
      <c r="CO73" s="16">
        <v>0</v>
      </c>
    </row>
    <row r="74" spans="1:93" x14ac:dyDescent="0.3">
      <c r="A74" s="15">
        <v>0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>
        <v>0</v>
      </c>
      <c r="AX74" s="15">
        <v>0</v>
      </c>
      <c r="AY74" s="15">
        <v>0</v>
      </c>
      <c r="AZ74" s="15">
        <v>0</v>
      </c>
      <c r="BA74" s="15">
        <v>0</v>
      </c>
      <c r="BB74" s="15">
        <v>0</v>
      </c>
      <c r="BC74" s="15">
        <v>0</v>
      </c>
      <c r="BD74" s="15">
        <v>0</v>
      </c>
      <c r="BE74" s="15">
        <v>0</v>
      </c>
      <c r="BF74" s="15">
        <v>0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0</v>
      </c>
      <c r="BN74" s="15">
        <v>0</v>
      </c>
      <c r="BO74" s="15">
        <v>0</v>
      </c>
      <c r="BP74" s="15">
        <v>0</v>
      </c>
      <c r="BQ74" s="15">
        <v>0</v>
      </c>
      <c r="BR74" s="15">
        <v>0</v>
      </c>
      <c r="BS74" s="15">
        <v>0</v>
      </c>
      <c r="BT74" s="15">
        <v>0</v>
      </c>
      <c r="BU74" s="15">
        <v>0</v>
      </c>
      <c r="BV74" s="15">
        <v>0</v>
      </c>
      <c r="BW74" s="15">
        <v>0</v>
      </c>
      <c r="BX74" s="15">
        <v>0</v>
      </c>
      <c r="BY74" s="15">
        <v>0</v>
      </c>
      <c r="BZ74" s="15">
        <v>0</v>
      </c>
      <c r="CA74" s="69">
        <v>0</v>
      </c>
      <c r="CB74" s="15">
        <v>0</v>
      </c>
      <c r="CC74" s="15">
        <v>0</v>
      </c>
      <c r="CD74" s="15">
        <v>0</v>
      </c>
      <c r="CE74" s="15">
        <v>0</v>
      </c>
      <c r="CF74" s="15">
        <v>0</v>
      </c>
      <c r="CG74" s="15">
        <v>0</v>
      </c>
      <c r="CH74" s="15">
        <v>0</v>
      </c>
      <c r="CI74" s="15">
        <v>0</v>
      </c>
      <c r="CJ74" s="15">
        <v>0</v>
      </c>
      <c r="CK74" s="15">
        <v>0</v>
      </c>
      <c r="CL74" s="15">
        <v>0</v>
      </c>
      <c r="CM74" s="15">
        <v>0</v>
      </c>
      <c r="CN74" s="15">
        <v>0</v>
      </c>
      <c r="CO74" s="16">
        <v>0</v>
      </c>
    </row>
    <row r="75" spans="1:93" x14ac:dyDescent="0.3">
      <c r="A75" s="15">
        <v>0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>
        <v>0</v>
      </c>
      <c r="AX75" s="15">
        <v>0</v>
      </c>
      <c r="AY75" s="15">
        <v>0</v>
      </c>
      <c r="AZ75" s="15">
        <v>0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</v>
      </c>
      <c r="BG75" s="15">
        <v>0</v>
      </c>
      <c r="BH75" s="15">
        <v>0</v>
      </c>
      <c r="BI75" s="15">
        <v>0</v>
      </c>
      <c r="BJ75" s="15">
        <v>0</v>
      </c>
      <c r="BK75" s="15">
        <v>0</v>
      </c>
      <c r="BL75" s="15">
        <v>0</v>
      </c>
      <c r="BM75" s="15">
        <v>0</v>
      </c>
      <c r="BN75" s="15">
        <v>0</v>
      </c>
      <c r="BO75" s="15">
        <v>0</v>
      </c>
      <c r="BP75" s="15">
        <v>0</v>
      </c>
      <c r="BQ75" s="15">
        <v>0</v>
      </c>
      <c r="BR75" s="15">
        <v>0</v>
      </c>
      <c r="BS75" s="15">
        <v>0</v>
      </c>
      <c r="BT75" s="15">
        <v>0</v>
      </c>
      <c r="BU75" s="15">
        <v>0</v>
      </c>
      <c r="BV75" s="15">
        <v>0</v>
      </c>
      <c r="BW75" s="15">
        <v>0</v>
      </c>
      <c r="BX75" s="15">
        <v>0</v>
      </c>
      <c r="BY75" s="15">
        <v>0</v>
      </c>
      <c r="BZ75" s="15">
        <v>0</v>
      </c>
      <c r="CA75" s="69">
        <v>0</v>
      </c>
      <c r="CB75" s="15">
        <v>0</v>
      </c>
      <c r="CC75" s="15">
        <v>0</v>
      </c>
      <c r="CD75" s="15">
        <v>0</v>
      </c>
      <c r="CE75" s="15">
        <v>0</v>
      </c>
      <c r="CF75" s="15">
        <v>0</v>
      </c>
      <c r="CG75" s="15">
        <v>0</v>
      </c>
      <c r="CH75" s="15">
        <v>0</v>
      </c>
      <c r="CI75" s="15">
        <v>0</v>
      </c>
      <c r="CJ75" s="15">
        <v>0</v>
      </c>
      <c r="CK75" s="15">
        <v>0</v>
      </c>
      <c r="CL75" s="15">
        <v>0</v>
      </c>
      <c r="CM75" s="15">
        <v>0</v>
      </c>
      <c r="CN75" s="15">
        <v>0</v>
      </c>
      <c r="CO75" s="16">
        <v>0</v>
      </c>
    </row>
    <row r="76" spans="1:93" x14ac:dyDescent="0.3">
      <c r="A76" s="15">
        <v>0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5">
        <v>0</v>
      </c>
      <c r="BD76" s="15">
        <v>0</v>
      </c>
      <c r="BE76" s="15">
        <v>0</v>
      </c>
      <c r="BF76" s="15">
        <v>0</v>
      </c>
      <c r="BG76" s="15">
        <v>0</v>
      </c>
      <c r="BH76" s="15">
        <v>0</v>
      </c>
      <c r="BI76" s="15">
        <v>0</v>
      </c>
      <c r="BJ76" s="15">
        <v>0</v>
      </c>
      <c r="BK76" s="15">
        <v>0</v>
      </c>
      <c r="BL76" s="15">
        <v>0</v>
      </c>
      <c r="BM76" s="15">
        <v>0</v>
      </c>
      <c r="BN76" s="15">
        <v>0</v>
      </c>
      <c r="BO76" s="15">
        <v>0</v>
      </c>
      <c r="BP76" s="15">
        <v>0</v>
      </c>
      <c r="BQ76" s="15">
        <v>0</v>
      </c>
      <c r="BR76" s="15">
        <v>0</v>
      </c>
      <c r="BS76" s="15">
        <v>0</v>
      </c>
      <c r="BT76" s="15">
        <v>0</v>
      </c>
      <c r="BU76" s="15">
        <v>0</v>
      </c>
      <c r="BV76" s="15">
        <v>0</v>
      </c>
      <c r="BW76" s="15">
        <v>0</v>
      </c>
      <c r="BX76" s="15">
        <v>0</v>
      </c>
      <c r="BY76" s="15">
        <v>0</v>
      </c>
      <c r="BZ76" s="15">
        <v>0</v>
      </c>
      <c r="CA76" s="69">
        <v>0</v>
      </c>
      <c r="CB76" s="15">
        <v>0</v>
      </c>
      <c r="CC76" s="15">
        <v>0</v>
      </c>
      <c r="CD76" s="15">
        <v>0</v>
      </c>
      <c r="CE76" s="15">
        <v>0</v>
      </c>
      <c r="CF76" s="15">
        <v>0</v>
      </c>
      <c r="CG76" s="15">
        <v>0</v>
      </c>
      <c r="CH76" s="15">
        <v>0</v>
      </c>
      <c r="CI76" s="15">
        <v>0</v>
      </c>
      <c r="CJ76" s="15">
        <v>0</v>
      </c>
      <c r="CK76" s="15">
        <v>0</v>
      </c>
      <c r="CL76" s="15">
        <v>0</v>
      </c>
      <c r="CM76" s="15">
        <v>0</v>
      </c>
      <c r="CN76" s="15">
        <v>0</v>
      </c>
      <c r="CO76" s="16">
        <v>0</v>
      </c>
    </row>
    <row r="77" spans="1:93" x14ac:dyDescent="0.3">
      <c r="A77" s="15">
        <v>0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5">
        <v>0</v>
      </c>
      <c r="BD77" s="15">
        <v>0</v>
      </c>
      <c r="BE77" s="15">
        <v>0</v>
      </c>
      <c r="BF77" s="15">
        <v>0</v>
      </c>
      <c r="BG77" s="15">
        <v>0</v>
      </c>
      <c r="BH77" s="15">
        <v>0</v>
      </c>
      <c r="BI77" s="15">
        <v>0</v>
      </c>
      <c r="BJ77" s="15">
        <v>0</v>
      </c>
      <c r="BK77" s="15">
        <v>0</v>
      </c>
      <c r="BL77" s="15">
        <v>0</v>
      </c>
      <c r="BM77" s="15">
        <v>0</v>
      </c>
      <c r="BN77" s="15">
        <v>0</v>
      </c>
      <c r="BO77" s="15">
        <v>0</v>
      </c>
      <c r="BP77" s="15">
        <v>0</v>
      </c>
      <c r="BQ77" s="15">
        <v>0</v>
      </c>
      <c r="BR77" s="15">
        <v>0</v>
      </c>
      <c r="BS77" s="15">
        <v>0</v>
      </c>
      <c r="BT77" s="15">
        <v>0</v>
      </c>
      <c r="BU77" s="15">
        <v>0</v>
      </c>
      <c r="BV77" s="15">
        <v>0</v>
      </c>
      <c r="BW77" s="15">
        <v>0</v>
      </c>
      <c r="BX77" s="15">
        <v>0</v>
      </c>
      <c r="BY77" s="15">
        <v>0</v>
      </c>
      <c r="BZ77" s="15">
        <v>0</v>
      </c>
      <c r="CA77" s="69">
        <v>0</v>
      </c>
      <c r="CB77" s="15">
        <v>0</v>
      </c>
      <c r="CC77" s="15">
        <v>0</v>
      </c>
      <c r="CD77" s="15">
        <v>0</v>
      </c>
      <c r="CE77" s="15">
        <v>0</v>
      </c>
      <c r="CF77" s="15">
        <v>0</v>
      </c>
      <c r="CG77" s="15">
        <v>0</v>
      </c>
      <c r="CH77" s="15">
        <v>0</v>
      </c>
      <c r="CI77" s="15">
        <v>0</v>
      </c>
      <c r="CJ77" s="15">
        <v>0</v>
      </c>
      <c r="CK77" s="15">
        <v>0</v>
      </c>
      <c r="CL77" s="15">
        <v>0</v>
      </c>
      <c r="CM77" s="15">
        <v>0</v>
      </c>
      <c r="CN77" s="15">
        <v>0</v>
      </c>
      <c r="CO77" s="16">
        <v>0</v>
      </c>
    </row>
    <row r="78" spans="1:93" x14ac:dyDescent="0.3">
      <c r="A78" s="15">
        <v>0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>
        <v>0</v>
      </c>
      <c r="AX78" s="15">
        <v>0</v>
      </c>
      <c r="AY78" s="15">
        <v>0</v>
      </c>
      <c r="AZ78" s="15">
        <v>0</v>
      </c>
      <c r="BA78" s="15">
        <v>0</v>
      </c>
      <c r="BB78" s="15">
        <v>0</v>
      </c>
      <c r="BC78" s="15">
        <v>0</v>
      </c>
      <c r="BD78" s="15">
        <v>0</v>
      </c>
      <c r="BE78" s="15">
        <v>0</v>
      </c>
      <c r="BF78" s="15">
        <v>0</v>
      </c>
      <c r="BG78" s="15">
        <v>0</v>
      </c>
      <c r="BH78" s="15">
        <v>0</v>
      </c>
      <c r="BI78" s="15">
        <v>0</v>
      </c>
      <c r="BJ78" s="15">
        <v>0</v>
      </c>
      <c r="BK78" s="15">
        <v>0</v>
      </c>
      <c r="BL78" s="15">
        <v>0</v>
      </c>
      <c r="BM78" s="15">
        <v>0</v>
      </c>
      <c r="BN78" s="15">
        <v>0</v>
      </c>
      <c r="BO78" s="15">
        <v>0</v>
      </c>
      <c r="BP78" s="15">
        <v>0</v>
      </c>
      <c r="BQ78" s="15">
        <v>0</v>
      </c>
      <c r="BR78" s="15">
        <v>0</v>
      </c>
      <c r="BS78" s="15">
        <v>0</v>
      </c>
      <c r="BT78" s="15">
        <v>0</v>
      </c>
      <c r="BU78" s="15">
        <v>0</v>
      </c>
      <c r="BV78" s="15">
        <v>0</v>
      </c>
      <c r="BW78" s="15">
        <v>0</v>
      </c>
      <c r="BX78" s="15">
        <v>0</v>
      </c>
      <c r="BY78" s="15">
        <v>0</v>
      </c>
      <c r="BZ78" s="15">
        <v>0</v>
      </c>
      <c r="CA78" s="69">
        <v>0</v>
      </c>
      <c r="CB78" s="15">
        <v>0</v>
      </c>
      <c r="CC78" s="15">
        <v>0</v>
      </c>
      <c r="CD78" s="15">
        <v>0</v>
      </c>
      <c r="CE78" s="15">
        <v>0</v>
      </c>
      <c r="CF78" s="15">
        <v>0</v>
      </c>
      <c r="CG78" s="15">
        <v>0</v>
      </c>
      <c r="CH78" s="15">
        <v>0</v>
      </c>
      <c r="CI78" s="15">
        <v>0</v>
      </c>
      <c r="CJ78" s="15">
        <v>0</v>
      </c>
      <c r="CK78" s="15">
        <v>0</v>
      </c>
      <c r="CL78" s="15">
        <v>0</v>
      </c>
      <c r="CM78" s="15">
        <v>0</v>
      </c>
      <c r="CN78" s="15">
        <v>0</v>
      </c>
      <c r="CO78" s="16">
        <v>0</v>
      </c>
    </row>
    <row r="79" spans="1:93" x14ac:dyDescent="0.3">
      <c r="A79" s="15">
        <v>0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5">
        <v>0</v>
      </c>
      <c r="BD79" s="15">
        <v>0</v>
      </c>
      <c r="BE79" s="15">
        <v>0</v>
      </c>
      <c r="BF79" s="15">
        <v>0</v>
      </c>
      <c r="BG79" s="15">
        <v>0</v>
      </c>
      <c r="BH79" s="15">
        <v>0</v>
      </c>
      <c r="BI79" s="15">
        <v>0</v>
      </c>
      <c r="BJ79" s="15">
        <v>0</v>
      </c>
      <c r="BK79" s="15">
        <v>0</v>
      </c>
      <c r="BL79" s="15">
        <v>0</v>
      </c>
      <c r="BM79" s="15">
        <v>0</v>
      </c>
      <c r="BN79" s="15">
        <v>0</v>
      </c>
      <c r="BO79" s="15">
        <v>0</v>
      </c>
      <c r="BP79" s="15">
        <v>0</v>
      </c>
      <c r="BQ79" s="15">
        <v>0</v>
      </c>
      <c r="BR79" s="15">
        <v>0</v>
      </c>
      <c r="BS79" s="15">
        <v>0</v>
      </c>
      <c r="BT79" s="15">
        <v>0</v>
      </c>
      <c r="BU79" s="15">
        <v>0</v>
      </c>
      <c r="BV79" s="15">
        <v>0</v>
      </c>
      <c r="BW79" s="15">
        <v>0</v>
      </c>
      <c r="BX79" s="15">
        <v>0</v>
      </c>
      <c r="BY79" s="15">
        <v>0</v>
      </c>
      <c r="BZ79" s="15">
        <v>0</v>
      </c>
      <c r="CA79" s="69">
        <v>0</v>
      </c>
      <c r="CB79" s="15">
        <v>0</v>
      </c>
      <c r="CC79" s="15">
        <v>0</v>
      </c>
      <c r="CD79" s="15">
        <v>0</v>
      </c>
      <c r="CE79" s="15">
        <v>0</v>
      </c>
      <c r="CF79" s="15">
        <v>0</v>
      </c>
      <c r="CG79" s="15">
        <v>0</v>
      </c>
      <c r="CH79" s="15">
        <v>0</v>
      </c>
      <c r="CI79" s="15">
        <v>0</v>
      </c>
      <c r="CJ79" s="15">
        <v>0</v>
      </c>
      <c r="CK79" s="15">
        <v>0</v>
      </c>
      <c r="CL79" s="15">
        <v>0</v>
      </c>
      <c r="CM79" s="15">
        <v>0</v>
      </c>
      <c r="CN79" s="15">
        <v>0</v>
      </c>
      <c r="CO79" s="16">
        <v>0</v>
      </c>
    </row>
    <row r="80" spans="1:93" x14ac:dyDescent="0.3">
      <c r="A80" s="15">
        <v>0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0</v>
      </c>
      <c r="BG80" s="15">
        <v>0</v>
      </c>
      <c r="BH80" s="15">
        <v>0</v>
      </c>
      <c r="BI80" s="15">
        <v>0</v>
      </c>
      <c r="BJ80" s="15">
        <v>0</v>
      </c>
      <c r="BK80" s="15">
        <v>0</v>
      </c>
      <c r="BL80" s="15">
        <v>0</v>
      </c>
      <c r="BM80" s="15">
        <v>0</v>
      </c>
      <c r="BN80" s="15">
        <v>0</v>
      </c>
      <c r="BO80" s="15">
        <v>0</v>
      </c>
      <c r="BP80" s="15">
        <v>0</v>
      </c>
      <c r="BQ80" s="15">
        <v>0</v>
      </c>
      <c r="BR80" s="15">
        <v>0</v>
      </c>
      <c r="BS80" s="15">
        <v>0</v>
      </c>
      <c r="BT80" s="15">
        <v>0</v>
      </c>
      <c r="BU80" s="15">
        <v>0</v>
      </c>
      <c r="BV80" s="15">
        <v>0</v>
      </c>
      <c r="BW80" s="15">
        <v>0</v>
      </c>
      <c r="BX80" s="15">
        <v>0</v>
      </c>
      <c r="BY80" s="15">
        <v>0</v>
      </c>
      <c r="BZ80" s="15">
        <v>0</v>
      </c>
      <c r="CA80" s="69">
        <v>0</v>
      </c>
      <c r="CB80" s="15">
        <v>0</v>
      </c>
      <c r="CC80" s="15">
        <v>0</v>
      </c>
      <c r="CD80" s="15">
        <v>0</v>
      </c>
      <c r="CE80" s="15">
        <v>0</v>
      </c>
      <c r="CF80" s="15">
        <v>0</v>
      </c>
      <c r="CG80" s="15">
        <v>0</v>
      </c>
      <c r="CH80" s="15">
        <v>0</v>
      </c>
      <c r="CI80" s="15">
        <v>0</v>
      </c>
      <c r="CJ80" s="15">
        <v>0</v>
      </c>
      <c r="CK80" s="15">
        <v>0</v>
      </c>
      <c r="CL80" s="15">
        <v>0</v>
      </c>
      <c r="CM80" s="15">
        <v>0</v>
      </c>
      <c r="CN80" s="15">
        <v>0</v>
      </c>
      <c r="CO80" s="16">
        <v>0</v>
      </c>
    </row>
    <row r="81" spans="1:93" x14ac:dyDescent="0.3">
      <c r="A81" s="15">
        <v>0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0</v>
      </c>
      <c r="BG81" s="15">
        <v>0</v>
      </c>
      <c r="BH81" s="15">
        <v>0</v>
      </c>
      <c r="BI81" s="15">
        <v>0</v>
      </c>
      <c r="BJ81" s="15">
        <v>0</v>
      </c>
      <c r="BK81" s="15">
        <v>0</v>
      </c>
      <c r="BL81" s="15">
        <v>0</v>
      </c>
      <c r="BM81" s="15">
        <v>0</v>
      </c>
      <c r="BN81" s="15">
        <v>0</v>
      </c>
      <c r="BO81" s="15">
        <v>0</v>
      </c>
      <c r="BP81" s="15">
        <v>0</v>
      </c>
      <c r="BQ81" s="15">
        <v>0</v>
      </c>
      <c r="BR81" s="15">
        <v>0</v>
      </c>
      <c r="BS81" s="15">
        <v>0</v>
      </c>
      <c r="BT81" s="15">
        <v>0</v>
      </c>
      <c r="BU81" s="15">
        <v>0</v>
      </c>
      <c r="BV81" s="15">
        <v>0</v>
      </c>
      <c r="BW81" s="15">
        <v>0</v>
      </c>
      <c r="BX81" s="15">
        <v>0</v>
      </c>
      <c r="BY81" s="15">
        <v>0</v>
      </c>
      <c r="BZ81" s="15">
        <v>0</v>
      </c>
      <c r="CA81" s="69">
        <v>0</v>
      </c>
      <c r="CB81" s="15">
        <v>0</v>
      </c>
      <c r="CC81" s="15">
        <v>0</v>
      </c>
      <c r="CD81" s="15">
        <v>0</v>
      </c>
      <c r="CE81" s="15">
        <v>0</v>
      </c>
      <c r="CF81" s="15">
        <v>0</v>
      </c>
      <c r="CG81" s="15">
        <v>0</v>
      </c>
      <c r="CH81" s="15">
        <v>0</v>
      </c>
      <c r="CI81" s="15">
        <v>0</v>
      </c>
      <c r="CJ81" s="15">
        <v>0</v>
      </c>
      <c r="CK81" s="15">
        <v>0</v>
      </c>
      <c r="CL81" s="15">
        <v>0</v>
      </c>
      <c r="CM81" s="15">
        <v>0</v>
      </c>
      <c r="CN81" s="15">
        <v>0</v>
      </c>
      <c r="CO81" s="16">
        <v>0</v>
      </c>
    </row>
    <row r="82" spans="1:93" x14ac:dyDescent="0.3">
      <c r="A82" s="15">
        <v>0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0</v>
      </c>
      <c r="BG82" s="15">
        <v>0</v>
      </c>
      <c r="BH82" s="15">
        <v>0</v>
      </c>
      <c r="BI82" s="15">
        <v>0</v>
      </c>
      <c r="BJ82" s="15">
        <v>0</v>
      </c>
      <c r="BK82" s="15">
        <v>0</v>
      </c>
      <c r="BL82" s="15">
        <v>0</v>
      </c>
      <c r="BM82" s="15">
        <v>0</v>
      </c>
      <c r="BN82" s="15">
        <v>0</v>
      </c>
      <c r="BO82" s="15">
        <v>0</v>
      </c>
      <c r="BP82" s="15">
        <v>0</v>
      </c>
      <c r="BQ82" s="15">
        <v>0</v>
      </c>
      <c r="BR82" s="15">
        <v>0</v>
      </c>
      <c r="BS82" s="15">
        <v>0</v>
      </c>
      <c r="BT82" s="15">
        <v>0</v>
      </c>
      <c r="BU82" s="15">
        <v>0</v>
      </c>
      <c r="BV82" s="15">
        <v>0</v>
      </c>
      <c r="BW82" s="15">
        <v>0</v>
      </c>
      <c r="BX82" s="15">
        <v>0</v>
      </c>
      <c r="BY82" s="15">
        <v>0</v>
      </c>
      <c r="BZ82" s="15">
        <v>0</v>
      </c>
      <c r="CA82" s="69">
        <v>0</v>
      </c>
      <c r="CB82" s="15">
        <v>0</v>
      </c>
      <c r="CC82" s="15">
        <v>0</v>
      </c>
      <c r="CD82" s="15">
        <v>0</v>
      </c>
      <c r="CE82" s="15">
        <v>0</v>
      </c>
      <c r="CF82" s="15">
        <v>0</v>
      </c>
      <c r="CG82" s="15">
        <v>0</v>
      </c>
      <c r="CH82" s="15">
        <v>0</v>
      </c>
      <c r="CI82" s="15">
        <v>0</v>
      </c>
      <c r="CJ82" s="15">
        <v>0</v>
      </c>
      <c r="CK82" s="15">
        <v>0</v>
      </c>
      <c r="CL82" s="15">
        <v>0</v>
      </c>
      <c r="CM82" s="15">
        <v>0</v>
      </c>
      <c r="CN82" s="15">
        <v>0</v>
      </c>
      <c r="CO82" s="16">
        <v>0</v>
      </c>
    </row>
    <row r="83" spans="1:93" x14ac:dyDescent="0.3">
      <c r="A83" s="15">
        <v>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0</v>
      </c>
      <c r="BJ83" s="15">
        <v>0</v>
      </c>
      <c r="BK83" s="15">
        <v>0</v>
      </c>
      <c r="BL83" s="15">
        <v>0</v>
      </c>
      <c r="BM83" s="15">
        <v>0</v>
      </c>
      <c r="BN83" s="15">
        <v>0</v>
      </c>
      <c r="BO83" s="15">
        <v>0</v>
      </c>
      <c r="BP83" s="15">
        <v>0</v>
      </c>
      <c r="BQ83" s="15">
        <v>0</v>
      </c>
      <c r="BR83" s="15">
        <v>0</v>
      </c>
      <c r="BS83" s="15">
        <v>0</v>
      </c>
      <c r="BT83" s="15">
        <v>0</v>
      </c>
      <c r="BU83" s="15">
        <v>0</v>
      </c>
      <c r="BV83" s="15">
        <v>0</v>
      </c>
      <c r="BW83" s="15">
        <v>0</v>
      </c>
      <c r="BX83" s="15">
        <v>0</v>
      </c>
      <c r="BY83" s="15">
        <v>0</v>
      </c>
      <c r="BZ83" s="15">
        <v>0</v>
      </c>
      <c r="CA83" s="69">
        <v>0</v>
      </c>
      <c r="CB83" s="15">
        <v>0</v>
      </c>
      <c r="CC83" s="15">
        <v>0</v>
      </c>
      <c r="CD83" s="15">
        <v>0</v>
      </c>
      <c r="CE83" s="15">
        <v>0</v>
      </c>
      <c r="CF83" s="15">
        <v>0</v>
      </c>
      <c r="CG83" s="15">
        <v>0</v>
      </c>
      <c r="CH83" s="15">
        <v>0</v>
      </c>
      <c r="CI83" s="15">
        <v>0</v>
      </c>
      <c r="CJ83" s="15">
        <v>0</v>
      </c>
      <c r="CK83" s="15">
        <v>0</v>
      </c>
      <c r="CL83" s="15">
        <v>0</v>
      </c>
      <c r="CM83" s="15">
        <v>0</v>
      </c>
      <c r="CN83" s="15">
        <v>0</v>
      </c>
      <c r="CO83" s="16">
        <v>0</v>
      </c>
    </row>
    <row r="84" spans="1:93" x14ac:dyDescent="0.3">
      <c r="A84" s="15">
        <v>0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0</v>
      </c>
      <c r="AX84" s="15">
        <v>0</v>
      </c>
      <c r="AY84" s="15">
        <v>0</v>
      </c>
      <c r="AZ84" s="15">
        <v>0</v>
      </c>
      <c r="BA84" s="15">
        <v>0</v>
      </c>
      <c r="BB84" s="15">
        <v>0</v>
      </c>
      <c r="BC84" s="15">
        <v>0</v>
      </c>
      <c r="BD84" s="15">
        <v>0</v>
      </c>
      <c r="BE84" s="15">
        <v>0</v>
      </c>
      <c r="BF84" s="15">
        <v>0</v>
      </c>
      <c r="BG84" s="15">
        <v>0</v>
      </c>
      <c r="BH84" s="15">
        <v>0</v>
      </c>
      <c r="BI84" s="15">
        <v>0</v>
      </c>
      <c r="BJ84" s="15">
        <v>0</v>
      </c>
      <c r="BK84" s="15">
        <v>0</v>
      </c>
      <c r="BL84" s="15">
        <v>0</v>
      </c>
      <c r="BM84" s="15">
        <v>0</v>
      </c>
      <c r="BN84" s="15">
        <v>0</v>
      </c>
      <c r="BO84" s="15">
        <v>0</v>
      </c>
      <c r="BP84" s="15">
        <v>0</v>
      </c>
      <c r="BQ84" s="15">
        <v>0</v>
      </c>
      <c r="BR84" s="15">
        <v>0</v>
      </c>
      <c r="BS84" s="15">
        <v>0</v>
      </c>
      <c r="BT84" s="15">
        <v>0</v>
      </c>
      <c r="BU84" s="15">
        <v>0</v>
      </c>
      <c r="BV84" s="15">
        <v>0</v>
      </c>
      <c r="BW84" s="15">
        <v>0</v>
      </c>
      <c r="BX84" s="15">
        <v>0</v>
      </c>
      <c r="BY84" s="15">
        <v>0</v>
      </c>
      <c r="BZ84" s="15">
        <v>0</v>
      </c>
      <c r="CA84" s="69">
        <v>0</v>
      </c>
      <c r="CB84" s="15">
        <v>0</v>
      </c>
      <c r="CC84" s="15">
        <v>0</v>
      </c>
      <c r="CD84" s="15">
        <v>0</v>
      </c>
      <c r="CE84" s="15">
        <v>0</v>
      </c>
      <c r="CF84" s="15">
        <v>0</v>
      </c>
      <c r="CG84" s="15">
        <v>0</v>
      </c>
      <c r="CH84" s="15">
        <v>0</v>
      </c>
      <c r="CI84" s="15">
        <v>0</v>
      </c>
      <c r="CJ84" s="15">
        <v>0</v>
      </c>
      <c r="CK84" s="15">
        <v>0</v>
      </c>
      <c r="CL84" s="15">
        <v>0</v>
      </c>
      <c r="CM84" s="15">
        <v>0</v>
      </c>
      <c r="CN84" s="15">
        <v>0</v>
      </c>
      <c r="CO84" s="16">
        <v>0</v>
      </c>
    </row>
    <row r="85" spans="1:93" x14ac:dyDescent="0.3">
      <c r="A85" s="15">
        <v>0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5">
        <v>0</v>
      </c>
      <c r="BB85" s="15">
        <v>0</v>
      </c>
      <c r="BC85" s="15">
        <v>0</v>
      </c>
      <c r="BD85" s="15">
        <v>0</v>
      </c>
      <c r="BE85" s="15">
        <v>0</v>
      </c>
      <c r="BF85" s="15">
        <v>0</v>
      </c>
      <c r="BG85" s="15">
        <v>0</v>
      </c>
      <c r="BH85" s="15">
        <v>0</v>
      </c>
      <c r="BI85" s="15">
        <v>0</v>
      </c>
      <c r="BJ85" s="15">
        <v>0</v>
      </c>
      <c r="BK85" s="15">
        <v>0</v>
      </c>
      <c r="BL85" s="15">
        <v>0</v>
      </c>
      <c r="BM85" s="15">
        <v>0</v>
      </c>
      <c r="BN85" s="15">
        <v>0</v>
      </c>
      <c r="BO85" s="15">
        <v>0</v>
      </c>
      <c r="BP85" s="15">
        <v>0</v>
      </c>
      <c r="BQ85" s="15">
        <v>0</v>
      </c>
      <c r="BR85" s="15">
        <v>0</v>
      </c>
      <c r="BS85" s="15">
        <v>0</v>
      </c>
      <c r="BT85" s="15">
        <v>0</v>
      </c>
      <c r="BU85" s="15">
        <v>0</v>
      </c>
      <c r="BV85" s="15">
        <v>0</v>
      </c>
      <c r="BW85" s="15">
        <v>0</v>
      </c>
      <c r="BX85" s="15">
        <v>0</v>
      </c>
      <c r="BY85" s="15">
        <v>0</v>
      </c>
      <c r="BZ85" s="15">
        <v>0</v>
      </c>
      <c r="CA85" s="69">
        <v>0</v>
      </c>
      <c r="CB85" s="15">
        <v>0</v>
      </c>
      <c r="CC85" s="15">
        <v>0</v>
      </c>
      <c r="CD85" s="15">
        <v>0</v>
      </c>
      <c r="CE85" s="15">
        <v>0</v>
      </c>
      <c r="CF85" s="15">
        <v>0</v>
      </c>
      <c r="CG85" s="15">
        <v>0</v>
      </c>
      <c r="CH85" s="15">
        <v>0</v>
      </c>
      <c r="CI85" s="15">
        <v>0</v>
      </c>
      <c r="CJ85" s="15">
        <v>0</v>
      </c>
      <c r="CK85" s="15">
        <v>0</v>
      </c>
      <c r="CL85" s="15">
        <v>0</v>
      </c>
      <c r="CM85" s="15">
        <v>0</v>
      </c>
      <c r="CN85" s="15">
        <v>0</v>
      </c>
      <c r="CO85" s="16">
        <v>0</v>
      </c>
    </row>
    <row r="86" spans="1:93" x14ac:dyDescent="0.3">
      <c r="A86" s="15">
        <v>0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0</v>
      </c>
      <c r="BM86" s="15">
        <v>0</v>
      </c>
      <c r="BN86" s="15">
        <v>0</v>
      </c>
      <c r="BO86" s="15">
        <v>0</v>
      </c>
      <c r="BP86" s="15">
        <v>0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0</v>
      </c>
      <c r="BY86" s="15">
        <v>0</v>
      </c>
      <c r="BZ86" s="15">
        <v>0</v>
      </c>
      <c r="CA86" s="69">
        <v>0</v>
      </c>
      <c r="CB86" s="15">
        <v>0</v>
      </c>
      <c r="CC86" s="15">
        <v>0</v>
      </c>
      <c r="CD86" s="15">
        <v>0</v>
      </c>
      <c r="CE86" s="15">
        <v>0</v>
      </c>
      <c r="CF86" s="15">
        <v>0</v>
      </c>
      <c r="CG86" s="15">
        <v>0</v>
      </c>
      <c r="CH86" s="15">
        <v>0</v>
      </c>
      <c r="CI86" s="15">
        <v>0</v>
      </c>
      <c r="CJ86" s="15">
        <v>0</v>
      </c>
      <c r="CK86" s="15">
        <v>0</v>
      </c>
      <c r="CL86" s="15">
        <v>0</v>
      </c>
      <c r="CM86" s="15">
        <v>0</v>
      </c>
      <c r="CN86" s="15">
        <v>0</v>
      </c>
      <c r="CO86" s="16">
        <v>0</v>
      </c>
    </row>
    <row r="87" spans="1:93" x14ac:dyDescent="0.3">
      <c r="A87" s="15">
        <v>0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15">
        <v>0</v>
      </c>
      <c r="BF87" s="15">
        <v>0</v>
      </c>
      <c r="BG87" s="15">
        <v>0</v>
      </c>
      <c r="BH87" s="15">
        <v>0</v>
      </c>
      <c r="BI87" s="15">
        <v>0</v>
      </c>
      <c r="BJ87" s="15">
        <v>0</v>
      </c>
      <c r="BK87" s="15">
        <v>0</v>
      </c>
      <c r="BL87" s="15">
        <v>0</v>
      </c>
      <c r="BM87" s="15">
        <v>0</v>
      </c>
      <c r="BN87" s="15">
        <v>0</v>
      </c>
      <c r="BO87" s="15">
        <v>0</v>
      </c>
      <c r="BP87" s="15">
        <v>0</v>
      </c>
      <c r="BQ87" s="15">
        <v>0</v>
      </c>
      <c r="BR87" s="15">
        <v>0</v>
      </c>
      <c r="BS87" s="15">
        <v>0</v>
      </c>
      <c r="BT87" s="15">
        <v>0</v>
      </c>
      <c r="BU87" s="15">
        <v>0</v>
      </c>
      <c r="BV87" s="15">
        <v>0</v>
      </c>
      <c r="BW87" s="15">
        <v>0</v>
      </c>
      <c r="BX87" s="15">
        <v>0</v>
      </c>
      <c r="BY87" s="15">
        <v>0</v>
      </c>
      <c r="BZ87" s="15">
        <v>0</v>
      </c>
      <c r="CA87" s="69">
        <v>0</v>
      </c>
      <c r="CB87" s="15">
        <v>0</v>
      </c>
      <c r="CC87" s="15">
        <v>0</v>
      </c>
      <c r="CD87" s="15">
        <v>0</v>
      </c>
      <c r="CE87" s="15">
        <v>0</v>
      </c>
      <c r="CF87" s="15">
        <v>0</v>
      </c>
      <c r="CG87" s="15">
        <v>0</v>
      </c>
      <c r="CH87" s="15">
        <v>0</v>
      </c>
      <c r="CI87" s="15">
        <v>0</v>
      </c>
      <c r="CJ87" s="15">
        <v>0</v>
      </c>
      <c r="CK87" s="15">
        <v>0</v>
      </c>
      <c r="CL87" s="15">
        <v>0</v>
      </c>
      <c r="CM87" s="15">
        <v>0</v>
      </c>
      <c r="CN87" s="15">
        <v>0</v>
      </c>
      <c r="CO87" s="16">
        <v>0</v>
      </c>
    </row>
    <row r="88" spans="1:93" x14ac:dyDescent="0.3">
      <c r="A88" s="15">
        <v>0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15">
        <v>0</v>
      </c>
      <c r="BM88" s="15">
        <v>0</v>
      </c>
      <c r="BN88" s="15">
        <v>0</v>
      </c>
      <c r="BO88" s="15">
        <v>0</v>
      </c>
      <c r="BP88" s="15">
        <v>0</v>
      </c>
      <c r="BQ88" s="15">
        <v>0</v>
      </c>
      <c r="BR88" s="15">
        <v>0</v>
      </c>
      <c r="BS88" s="15">
        <v>0</v>
      </c>
      <c r="BT88" s="15">
        <v>0</v>
      </c>
      <c r="BU88" s="15">
        <v>0</v>
      </c>
      <c r="BV88" s="15">
        <v>0</v>
      </c>
      <c r="BW88" s="15">
        <v>0</v>
      </c>
      <c r="BX88" s="15">
        <v>0</v>
      </c>
      <c r="BY88" s="15">
        <v>0</v>
      </c>
      <c r="BZ88" s="15">
        <v>0</v>
      </c>
      <c r="CA88" s="69">
        <v>0</v>
      </c>
      <c r="CB88" s="15">
        <v>0</v>
      </c>
      <c r="CC88" s="15">
        <v>0</v>
      </c>
      <c r="CD88" s="15">
        <v>0</v>
      </c>
      <c r="CE88" s="15">
        <v>0</v>
      </c>
      <c r="CF88" s="15">
        <v>0</v>
      </c>
      <c r="CG88" s="15">
        <v>0</v>
      </c>
      <c r="CH88" s="15">
        <v>0</v>
      </c>
      <c r="CI88" s="15">
        <v>0</v>
      </c>
      <c r="CJ88" s="15">
        <v>0</v>
      </c>
      <c r="CK88" s="15">
        <v>0</v>
      </c>
      <c r="CL88" s="15">
        <v>0</v>
      </c>
      <c r="CM88" s="15">
        <v>0</v>
      </c>
      <c r="CN88" s="15">
        <v>0</v>
      </c>
      <c r="CO88" s="16">
        <v>0</v>
      </c>
    </row>
    <row r="89" spans="1:93" x14ac:dyDescent="0.3">
      <c r="A89" s="15">
        <v>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5">
        <v>0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0</v>
      </c>
      <c r="BM89" s="15">
        <v>0</v>
      </c>
      <c r="BN89" s="15">
        <v>0</v>
      </c>
      <c r="BO89" s="15">
        <v>0</v>
      </c>
      <c r="BP89" s="15">
        <v>0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0</v>
      </c>
      <c r="BX89" s="15">
        <v>0</v>
      </c>
      <c r="BY89" s="15">
        <v>0</v>
      </c>
      <c r="BZ89" s="15">
        <v>0</v>
      </c>
      <c r="CA89" s="69">
        <v>0</v>
      </c>
      <c r="CB89" s="15">
        <v>0</v>
      </c>
      <c r="CC89" s="15">
        <v>0</v>
      </c>
      <c r="CD89" s="15">
        <v>0</v>
      </c>
      <c r="CE89" s="15">
        <v>0</v>
      </c>
      <c r="CF89" s="15">
        <v>0</v>
      </c>
      <c r="CG89" s="15">
        <v>0</v>
      </c>
      <c r="CH89" s="15">
        <v>0</v>
      </c>
      <c r="CI89" s="15">
        <v>0</v>
      </c>
      <c r="CJ89" s="15">
        <v>0</v>
      </c>
      <c r="CK89" s="15">
        <v>0</v>
      </c>
      <c r="CL89" s="15">
        <v>0</v>
      </c>
      <c r="CM89" s="15">
        <v>0</v>
      </c>
      <c r="CN89" s="15">
        <v>0</v>
      </c>
      <c r="CO89" s="16">
        <v>0</v>
      </c>
    </row>
    <row r="90" spans="1:93" x14ac:dyDescent="0.3">
      <c r="A90" s="15">
        <v>0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0</v>
      </c>
      <c r="BD90" s="15">
        <v>0</v>
      </c>
      <c r="BE90" s="15">
        <v>0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>
        <v>0</v>
      </c>
      <c r="BL90" s="15">
        <v>0</v>
      </c>
      <c r="BM90" s="15">
        <v>0</v>
      </c>
      <c r="BN90" s="15">
        <v>0</v>
      </c>
      <c r="BO90" s="15">
        <v>0</v>
      </c>
      <c r="BP90" s="15">
        <v>0</v>
      </c>
      <c r="BQ90" s="15">
        <v>0</v>
      </c>
      <c r="BR90" s="15">
        <v>0</v>
      </c>
      <c r="BS90" s="15">
        <v>0</v>
      </c>
      <c r="BT90" s="15">
        <v>0</v>
      </c>
      <c r="BU90" s="15">
        <v>0</v>
      </c>
      <c r="BV90" s="15">
        <v>0</v>
      </c>
      <c r="BW90" s="15">
        <v>0</v>
      </c>
      <c r="BX90" s="15">
        <v>0</v>
      </c>
      <c r="BY90" s="15">
        <v>0</v>
      </c>
      <c r="BZ90" s="15">
        <v>0</v>
      </c>
      <c r="CA90" s="69">
        <v>0</v>
      </c>
      <c r="CB90" s="15">
        <v>0</v>
      </c>
      <c r="CC90" s="15">
        <v>0</v>
      </c>
      <c r="CD90" s="15">
        <v>0</v>
      </c>
      <c r="CE90" s="15">
        <v>0</v>
      </c>
      <c r="CF90" s="15">
        <v>0</v>
      </c>
      <c r="CG90" s="15">
        <v>0</v>
      </c>
      <c r="CH90" s="15">
        <v>0</v>
      </c>
      <c r="CI90" s="15">
        <v>0</v>
      </c>
      <c r="CJ90" s="15">
        <v>0</v>
      </c>
      <c r="CK90" s="15">
        <v>0</v>
      </c>
      <c r="CL90" s="15">
        <v>0</v>
      </c>
      <c r="CM90" s="15">
        <v>0</v>
      </c>
      <c r="CN90" s="15">
        <v>0</v>
      </c>
      <c r="CO90" s="16">
        <v>0</v>
      </c>
    </row>
    <row r="91" spans="1:93" x14ac:dyDescent="0.3">
      <c r="A91" s="15">
        <v>0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>
        <v>0</v>
      </c>
      <c r="BL91" s="15">
        <v>0</v>
      </c>
      <c r="BM91" s="15">
        <v>0</v>
      </c>
      <c r="BN91" s="15">
        <v>0</v>
      </c>
      <c r="BO91" s="15">
        <v>0</v>
      </c>
      <c r="BP91" s="15">
        <v>0</v>
      </c>
      <c r="BQ91" s="15">
        <v>0</v>
      </c>
      <c r="BR91" s="15">
        <v>0</v>
      </c>
      <c r="BS91" s="15">
        <v>0</v>
      </c>
      <c r="BT91" s="15">
        <v>0</v>
      </c>
      <c r="BU91" s="15">
        <v>0</v>
      </c>
      <c r="BV91" s="15">
        <v>0</v>
      </c>
      <c r="BW91" s="15">
        <v>0</v>
      </c>
      <c r="BX91" s="15">
        <v>0</v>
      </c>
      <c r="BY91" s="15">
        <v>0</v>
      </c>
      <c r="BZ91" s="15">
        <v>0</v>
      </c>
      <c r="CA91" s="69">
        <v>0</v>
      </c>
      <c r="CB91" s="15">
        <v>0</v>
      </c>
      <c r="CC91" s="15">
        <v>0</v>
      </c>
      <c r="CD91" s="15">
        <v>0</v>
      </c>
      <c r="CE91" s="15">
        <v>0</v>
      </c>
      <c r="CF91" s="15">
        <v>0</v>
      </c>
      <c r="CG91" s="15">
        <v>0</v>
      </c>
      <c r="CH91" s="15">
        <v>0</v>
      </c>
      <c r="CI91" s="15">
        <v>0</v>
      </c>
      <c r="CJ91" s="15">
        <v>0</v>
      </c>
      <c r="CK91" s="15">
        <v>0</v>
      </c>
      <c r="CL91" s="15">
        <v>0</v>
      </c>
      <c r="CM91" s="15">
        <v>0</v>
      </c>
      <c r="CN91" s="15">
        <v>0</v>
      </c>
      <c r="CO91" s="16">
        <v>0</v>
      </c>
    </row>
    <row r="92" spans="1:93" x14ac:dyDescent="0.3">
      <c r="A92" s="15">
        <v>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5">
        <v>0</v>
      </c>
      <c r="BB92" s="15">
        <v>0</v>
      </c>
      <c r="BC92" s="15">
        <v>0</v>
      </c>
      <c r="BD92" s="15">
        <v>0</v>
      </c>
      <c r="BE92" s="15">
        <v>0</v>
      </c>
      <c r="BF92" s="15">
        <v>0</v>
      </c>
      <c r="BG92" s="15">
        <v>0</v>
      </c>
      <c r="BH92" s="15">
        <v>0</v>
      </c>
      <c r="BI92" s="15">
        <v>0</v>
      </c>
      <c r="BJ92" s="15">
        <v>0</v>
      </c>
      <c r="BK92" s="15">
        <v>0</v>
      </c>
      <c r="BL92" s="15">
        <v>0</v>
      </c>
      <c r="BM92" s="15">
        <v>0</v>
      </c>
      <c r="BN92" s="15">
        <v>0</v>
      </c>
      <c r="BO92" s="15">
        <v>0</v>
      </c>
      <c r="BP92" s="15">
        <v>0</v>
      </c>
      <c r="BQ92" s="15">
        <v>0</v>
      </c>
      <c r="BR92" s="15">
        <v>0</v>
      </c>
      <c r="BS92" s="15">
        <v>0</v>
      </c>
      <c r="BT92" s="15">
        <v>0</v>
      </c>
      <c r="BU92" s="15">
        <v>0</v>
      </c>
      <c r="BV92" s="15">
        <v>0</v>
      </c>
      <c r="BW92" s="15">
        <v>0</v>
      </c>
      <c r="BX92" s="15">
        <v>0</v>
      </c>
      <c r="BY92" s="15">
        <v>0</v>
      </c>
      <c r="BZ92" s="15">
        <v>0</v>
      </c>
      <c r="CA92" s="69">
        <v>0</v>
      </c>
      <c r="CB92" s="15">
        <v>0</v>
      </c>
      <c r="CC92" s="15">
        <v>0</v>
      </c>
      <c r="CD92" s="15">
        <v>0</v>
      </c>
      <c r="CE92" s="15">
        <v>0</v>
      </c>
      <c r="CF92" s="15">
        <v>0</v>
      </c>
      <c r="CG92" s="15">
        <v>0</v>
      </c>
      <c r="CH92" s="15">
        <v>0</v>
      </c>
      <c r="CI92" s="15">
        <v>0</v>
      </c>
      <c r="CJ92" s="15">
        <v>0</v>
      </c>
      <c r="CK92" s="15">
        <v>0</v>
      </c>
      <c r="CL92" s="15">
        <v>0</v>
      </c>
      <c r="CM92" s="15">
        <v>0</v>
      </c>
      <c r="CN92" s="15">
        <v>0</v>
      </c>
      <c r="CO92" s="16">
        <v>0</v>
      </c>
    </row>
    <row r="93" spans="1:93" x14ac:dyDescent="0.3">
      <c r="A93" s="15">
        <v>0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0</v>
      </c>
      <c r="AY93" s="15">
        <v>0</v>
      </c>
      <c r="AZ93" s="15">
        <v>0</v>
      </c>
      <c r="BA93" s="15">
        <v>0</v>
      </c>
      <c r="BB93" s="15">
        <v>0</v>
      </c>
      <c r="BC93" s="15">
        <v>0</v>
      </c>
      <c r="BD93" s="15">
        <v>0</v>
      </c>
      <c r="BE93" s="15">
        <v>0</v>
      </c>
      <c r="BF93" s="15">
        <v>0</v>
      </c>
      <c r="BG93" s="15">
        <v>0</v>
      </c>
      <c r="BH93" s="15">
        <v>0</v>
      </c>
      <c r="BI93" s="15">
        <v>0</v>
      </c>
      <c r="BJ93" s="15">
        <v>0</v>
      </c>
      <c r="BK93" s="15">
        <v>0</v>
      </c>
      <c r="BL93" s="15">
        <v>0</v>
      </c>
      <c r="BM93" s="15">
        <v>0</v>
      </c>
      <c r="BN93" s="15">
        <v>0</v>
      </c>
      <c r="BO93" s="15">
        <v>0</v>
      </c>
      <c r="BP93" s="15">
        <v>0</v>
      </c>
      <c r="BQ93" s="15">
        <v>0</v>
      </c>
      <c r="BR93" s="15">
        <v>0</v>
      </c>
      <c r="BS93" s="15">
        <v>0</v>
      </c>
      <c r="BT93" s="15">
        <v>0</v>
      </c>
      <c r="BU93" s="15">
        <v>0</v>
      </c>
      <c r="BV93" s="15">
        <v>0</v>
      </c>
      <c r="BW93" s="15">
        <v>0</v>
      </c>
      <c r="BX93" s="15">
        <v>0</v>
      </c>
      <c r="BY93" s="15">
        <v>0</v>
      </c>
      <c r="BZ93" s="15">
        <v>0</v>
      </c>
      <c r="CA93" s="69">
        <v>0</v>
      </c>
      <c r="CB93" s="15">
        <v>0</v>
      </c>
      <c r="CC93" s="15">
        <v>0</v>
      </c>
      <c r="CD93" s="15">
        <v>0</v>
      </c>
      <c r="CE93" s="15">
        <v>0</v>
      </c>
      <c r="CF93" s="15">
        <v>0</v>
      </c>
      <c r="CG93" s="15">
        <v>0</v>
      </c>
      <c r="CH93" s="15">
        <v>0</v>
      </c>
      <c r="CI93" s="15">
        <v>0</v>
      </c>
      <c r="CJ93" s="15">
        <v>0</v>
      </c>
      <c r="CK93" s="15">
        <v>0</v>
      </c>
      <c r="CL93" s="15">
        <v>0</v>
      </c>
      <c r="CM93" s="15">
        <v>0</v>
      </c>
      <c r="CN93" s="15">
        <v>0</v>
      </c>
      <c r="CO93" s="16">
        <v>0</v>
      </c>
    </row>
    <row r="94" spans="1:93" x14ac:dyDescent="0.3">
      <c r="A94" s="15">
        <v>0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>
        <v>0</v>
      </c>
      <c r="AX94" s="15">
        <v>0</v>
      </c>
      <c r="AY94" s="15">
        <v>0</v>
      </c>
      <c r="AZ94" s="15">
        <v>0</v>
      </c>
      <c r="BA94" s="15">
        <v>0</v>
      </c>
      <c r="BB94" s="15">
        <v>0</v>
      </c>
      <c r="BC94" s="15">
        <v>0</v>
      </c>
      <c r="BD94" s="15">
        <v>0</v>
      </c>
      <c r="BE94" s="15">
        <v>0</v>
      </c>
      <c r="BF94" s="15">
        <v>0</v>
      </c>
      <c r="BG94" s="15">
        <v>0</v>
      </c>
      <c r="BH94" s="15">
        <v>0</v>
      </c>
      <c r="BI94" s="15">
        <v>0</v>
      </c>
      <c r="BJ94" s="15">
        <v>0</v>
      </c>
      <c r="BK94" s="15">
        <v>0</v>
      </c>
      <c r="BL94" s="15">
        <v>0</v>
      </c>
      <c r="BM94" s="15">
        <v>0</v>
      </c>
      <c r="BN94" s="15">
        <v>0</v>
      </c>
      <c r="BO94" s="15">
        <v>0</v>
      </c>
      <c r="BP94" s="15">
        <v>0</v>
      </c>
      <c r="BQ94" s="15">
        <v>0</v>
      </c>
      <c r="BR94" s="15">
        <v>0</v>
      </c>
      <c r="BS94" s="15">
        <v>0</v>
      </c>
      <c r="BT94" s="15">
        <v>0</v>
      </c>
      <c r="BU94" s="15">
        <v>0</v>
      </c>
      <c r="BV94" s="15">
        <v>0</v>
      </c>
      <c r="BW94" s="15">
        <v>0</v>
      </c>
      <c r="BX94" s="15">
        <v>0</v>
      </c>
      <c r="BY94" s="15">
        <v>0</v>
      </c>
      <c r="BZ94" s="15">
        <v>0</v>
      </c>
      <c r="CA94" s="69">
        <v>0</v>
      </c>
      <c r="CB94" s="15">
        <v>0</v>
      </c>
      <c r="CC94" s="15">
        <v>0</v>
      </c>
      <c r="CD94" s="15">
        <v>0</v>
      </c>
      <c r="CE94" s="15">
        <v>0</v>
      </c>
      <c r="CF94" s="15">
        <v>0</v>
      </c>
      <c r="CG94" s="15">
        <v>0</v>
      </c>
      <c r="CH94" s="15">
        <v>0</v>
      </c>
      <c r="CI94" s="15">
        <v>0</v>
      </c>
      <c r="CJ94" s="15">
        <v>0</v>
      </c>
      <c r="CK94" s="15">
        <v>0</v>
      </c>
      <c r="CL94" s="15">
        <v>0</v>
      </c>
      <c r="CM94" s="15">
        <v>0</v>
      </c>
      <c r="CN94" s="15">
        <v>0</v>
      </c>
      <c r="CO94" s="16">
        <v>0</v>
      </c>
    </row>
    <row r="95" spans="1:93" x14ac:dyDescent="0.3">
      <c r="A95" s="15">
        <v>0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0</v>
      </c>
      <c r="AY95" s="15">
        <v>0</v>
      </c>
      <c r="AZ95" s="15">
        <v>0</v>
      </c>
      <c r="BA95" s="15">
        <v>0</v>
      </c>
      <c r="BB95" s="15">
        <v>0</v>
      </c>
      <c r="BC95" s="15">
        <v>0</v>
      </c>
      <c r="BD95" s="15">
        <v>0</v>
      </c>
      <c r="BE95" s="15">
        <v>0</v>
      </c>
      <c r="BF95" s="15">
        <v>0</v>
      </c>
      <c r="BG95" s="15">
        <v>0</v>
      </c>
      <c r="BH95" s="15">
        <v>0</v>
      </c>
      <c r="BI95" s="15">
        <v>0</v>
      </c>
      <c r="BJ95" s="15">
        <v>0</v>
      </c>
      <c r="BK95" s="15">
        <v>0</v>
      </c>
      <c r="BL95" s="15">
        <v>0</v>
      </c>
      <c r="BM95" s="15">
        <v>0</v>
      </c>
      <c r="BN95" s="15">
        <v>0</v>
      </c>
      <c r="BO95" s="15">
        <v>0</v>
      </c>
      <c r="BP95" s="15">
        <v>0</v>
      </c>
      <c r="BQ95" s="15">
        <v>0</v>
      </c>
      <c r="BR95" s="15">
        <v>0</v>
      </c>
      <c r="BS95" s="15">
        <v>0</v>
      </c>
      <c r="BT95" s="15">
        <v>0</v>
      </c>
      <c r="BU95" s="15">
        <v>0</v>
      </c>
      <c r="BV95" s="15">
        <v>0</v>
      </c>
      <c r="BW95" s="15">
        <v>0</v>
      </c>
      <c r="BX95" s="15">
        <v>0</v>
      </c>
      <c r="BY95" s="15">
        <v>0</v>
      </c>
      <c r="BZ95" s="15">
        <v>0</v>
      </c>
      <c r="CA95" s="69">
        <v>0</v>
      </c>
      <c r="CB95" s="15">
        <v>0</v>
      </c>
      <c r="CC95" s="15">
        <v>0</v>
      </c>
      <c r="CD95" s="15">
        <v>0</v>
      </c>
      <c r="CE95" s="15">
        <v>0</v>
      </c>
      <c r="CF95" s="15">
        <v>0</v>
      </c>
      <c r="CG95" s="15">
        <v>0</v>
      </c>
      <c r="CH95" s="15">
        <v>0</v>
      </c>
      <c r="CI95" s="15">
        <v>0</v>
      </c>
      <c r="CJ95" s="15">
        <v>0</v>
      </c>
      <c r="CK95" s="15">
        <v>0</v>
      </c>
      <c r="CL95" s="15">
        <v>0</v>
      </c>
      <c r="CM95" s="15">
        <v>0</v>
      </c>
      <c r="CN95" s="15">
        <v>0</v>
      </c>
      <c r="CO95" s="16">
        <v>0</v>
      </c>
    </row>
    <row r="96" spans="1:93" x14ac:dyDescent="0.3">
      <c r="A96" s="15">
        <v>0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>
        <v>0</v>
      </c>
      <c r="BL96" s="15">
        <v>0</v>
      </c>
      <c r="BM96" s="15">
        <v>0</v>
      </c>
      <c r="BN96" s="15">
        <v>0</v>
      </c>
      <c r="BO96" s="15">
        <v>0</v>
      </c>
      <c r="BP96" s="15">
        <v>0</v>
      </c>
      <c r="BQ96" s="15">
        <v>0</v>
      </c>
      <c r="BR96" s="15">
        <v>0</v>
      </c>
      <c r="BS96" s="15">
        <v>0</v>
      </c>
      <c r="BT96" s="15">
        <v>0</v>
      </c>
      <c r="BU96" s="15">
        <v>0</v>
      </c>
      <c r="BV96" s="15">
        <v>0</v>
      </c>
      <c r="BW96" s="15">
        <v>0</v>
      </c>
      <c r="BX96" s="15">
        <v>0</v>
      </c>
      <c r="BY96" s="15">
        <v>0</v>
      </c>
      <c r="BZ96" s="15">
        <v>0</v>
      </c>
      <c r="CA96" s="69">
        <v>0</v>
      </c>
      <c r="CB96" s="15">
        <v>0</v>
      </c>
      <c r="CC96" s="15">
        <v>0</v>
      </c>
      <c r="CD96" s="15">
        <v>0</v>
      </c>
      <c r="CE96" s="15">
        <v>0</v>
      </c>
      <c r="CF96" s="15">
        <v>0</v>
      </c>
      <c r="CG96" s="15">
        <v>0</v>
      </c>
      <c r="CH96" s="15">
        <v>0</v>
      </c>
      <c r="CI96" s="15">
        <v>0</v>
      </c>
      <c r="CJ96" s="15">
        <v>0</v>
      </c>
      <c r="CK96" s="15">
        <v>0</v>
      </c>
      <c r="CL96" s="15">
        <v>0</v>
      </c>
      <c r="CM96" s="15">
        <v>0</v>
      </c>
      <c r="CN96" s="15">
        <v>0</v>
      </c>
      <c r="CO96" s="16">
        <v>0</v>
      </c>
    </row>
    <row r="97" spans="1:93" x14ac:dyDescent="0.3">
      <c r="A97" s="15">
        <v>0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5">
        <v>0</v>
      </c>
      <c r="BB97" s="15">
        <v>0</v>
      </c>
      <c r="BC97" s="15">
        <v>0</v>
      </c>
      <c r="BD97" s="15">
        <v>0</v>
      </c>
      <c r="BE97" s="15">
        <v>0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>
        <v>0</v>
      </c>
      <c r="BL97" s="15">
        <v>0</v>
      </c>
      <c r="BM97" s="15">
        <v>0</v>
      </c>
      <c r="BN97" s="15">
        <v>0</v>
      </c>
      <c r="BO97" s="15">
        <v>0</v>
      </c>
      <c r="BP97" s="15">
        <v>0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0</v>
      </c>
      <c r="BW97" s="15">
        <v>0</v>
      </c>
      <c r="BX97" s="15">
        <v>0</v>
      </c>
      <c r="BY97" s="15">
        <v>0</v>
      </c>
      <c r="BZ97" s="15">
        <v>0</v>
      </c>
      <c r="CA97" s="69">
        <v>0</v>
      </c>
      <c r="CB97" s="15">
        <v>0</v>
      </c>
      <c r="CC97" s="15">
        <v>0</v>
      </c>
      <c r="CD97" s="15">
        <v>0</v>
      </c>
      <c r="CE97" s="15">
        <v>0</v>
      </c>
      <c r="CF97" s="15">
        <v>0</v>
      </c>
      <c r="CG97" s="15">
        <v>0</v>
      </c>
      <c r="CH97" s="15">
        <v>0</v>
      </c>
      <c r="CI97" s="15">
        <v>0</v>
      </c>
      <c r="CJ97" s="15">
        <v>0</v>
      </c>
      <c r="CK97" s="15">
        <v>0</v>
      </c>
      <c r="CL97" s="15">
        <v>0</v>
      </c>
      <c r="CM97" s="15">
        <v>0</v>
      </c>
      <c r="CN97" s="15">
        <v>0</v>
      </c>
      <c r="CO97" s="16">
        <v>0</v>
      </c>
    </row>
    <row r="98" spans="1:93" x14ac:dyDescent="0.3">
      <c r="A98" s="15">
        <v>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>
        <v>0</v>
      </c>
      <c r="AX98" s="15">
        <v>0</v>
      </c>
      <c r="AY98" s="15">
        <v>0</v>
      </c>
      <c r="AZ98" s="15">
        <v>0</v>
      </c>
      <c r="BA98" s="15">
        <v>0</v>
      </c>
      <c r="BB98" s="15">
        <v>0</v>
      </c>
      <c r="BC98" s="15">
        <v>0</v>
      </c>
      <c r="BD98" s="15">
        <v>0</v>
      </c>
      <c r="BE98" s="15">
        <v>0</v>
      </c>
      <c r="BF98" s="15">
        <v>0</v>
      </c>
      <c r="BG98" s="15">
        <v>0</v>
      </c>
      <c r="BH98" s="15">
        <v>0</v>
      </c>
      <c r="BI98" s="15">
        <v>0</v>
      </c>
      <c r="BJ98" s="15">
        <v>0</v>
      </c>
      <c r="BK98" s="15">
        <v>0</v>
      </c>
      <c r="BL98" s="15">
        <v>0</v>
      </c>
      <c r="BM98" s="15">
        <v>0</v>
      </c>
      <c r="BN98" s="15">
        <v>0</v>
      </c>
      <c r="BO98" s="15">
        <v>0</v>
      </c>
      <c r="BP98" s="15">
        <v>0</v>
      </c>
      <c r="BQ98" s="15">
        <v>0</v>
      </c>
      <c r="BR98" s="15">
        <v>0</v>
      </c>
      <c r="BS98" s="15">
        <v>0</v>
      </c>
      <c r="BT98" s="15">
        <v>0</v>
      </c>
      <c r="BU98" s="15">
        <v>0</v>
      </c>
      <c r="BV98" s="15">
        <v>0</v>
      </c>
      <c r="BW98" s="15">
        <v>0</v>
      </c>
      <c r="BX98" s="15">
        <v>0</v>
      </c>
      <c r="BY98" s="15">
        <v>0</v>
      </c>
      <c r="BZ98" s="15">
        <v>0</v>
      </c>
      <c r="CA98" s="69">
        <v>0</v>
      </c>
      <c r="CB98" s="15">
        <v>0</v>
      </c>
      <c r="CC98" s="15">
        <v>0</v>
      </c>
      <c r="CD98" s="15">
        <v>0</v>
      </c>
      <c r="CE98" s="15">
        <v>0</v>
      </c>
      <c r="CF98" s="15">
        <v>0</v>
      </c>
      <c r="CG98" s="15">
        <v>0</v>
      </c>
      <c r="CH98" s="15">
        <v>0</v>
      </c>
      <c r="CI98" s="15">
        <v>0</v>
      </c>
      <c r="CJ98" s="15">
        <v>0</v>
      </c>
      <c r="CK98" s="15">
        <v>0</v>
      </c>
      <c r="CL98" s="15">
        <v>0</v>
      </c>
      <c r="CM98" s="15">
        <v>0</v>
      </c>
      <c r="CN98" s="15">
        <v>0</v>
      </c>
      <c r="CO98" s="16">
        <v>0</v>
      </c>
    </row>
    <row r="99" spans="1:93" x14ac:dyDescent="0.3">
      <c r="A99" s="15">
        <v>0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>
        <v>0</v>
      </c>
      <c r="AX99" s="15">
        <v>0</v>
      </c>
      <c r="AY99" s="15">
        <v>0</v>
      </c>
      <c r="AZ99" s="15">
        <v>0</v>
      </c>
      <c r="BA99" s="15">
        <v>0</v>
      </c>
      <c r="BB99" s="15">
        <v>0</v>
      </c>
      <c r="BC99" s="15">
        <v>0</v>
      </c>
      <c r="BD99" s="15">
        <v>0</v>
      </c>
      <c r="BE99" s="15">
        <v>0</v>
      </c>
      <c r="BF99" s="15">
        <v>0</v>
      </c>
      <c r="BG99" s="15">
        <v>0</v>
      </c>
      <c r="BH99" s="15">
        <v>0</v>
      </c>
      <c r="BI99" s="15">
        <v>0</v>
      </c>
      <c r="BJ99" s="15">
        <v>0</v>
      </c>
      <c r="BK99" s="15">
        <v>0</v>
      </c>
      <c r="BL99" s="15">
        <v>0</v>
      </c>
      <c r="BM99" s="15">
        <v>0</v>
      </c>
      <c r="BN99" s="15">
        <v>0</v>
      </c>
      <c r="BO99" s="15">
        <v>0</v>
      </c>
      <c r="BP99" s="15">
        <v>0</v>
      </c>
      <c r="BQ99" s="15">
        <v>0</v>
      </c>
      <c r="BR99" s="15">
        <v>0</v>
      </c>
      <c r="BS99" s="15">
        <v>0</v>
      </c>
      <c r="BT99" s="15">
        <v>0</v>
      </c>
      <c r="BU99" s="15">
        <v>0</v>
      </c>
      <c r="BV99" s="15">
        <v>0</v>
      </c>
      <c r="BW99" s="15">
        <v>0</v>
      </c>
      <c r="BX99" s="15">
        <v>0</v>
      </c>
      <c r="BY99" s="15">
        <v>0</v>
      </c>
      <c r="BZ99" s="15">
        <v>0</v>
      </c>
      <c r="CA99" s="69">
        <v>0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0</v>
      </c>
      <c r="CI99" s="15">
        <v>0</v>
      </c>
      <c r="CJ99" s="15">
        <v>0</v>
      </c>
      <c r="CK99" s="15">
        <v>0</v>
      </c>
      <c r="CL99" s="15">
        <v>0</v>
      </c>
      <c r="CM99" s="15">
        <v>0</v>
      </c>
      <c r="CN99" s="15">
        <v>0</v>
      </c>
      <c r="CO99" s="16">
        <v>0</v>
      </c>
    </row>
    <row r="100" spans="1:93" x14ac:dyDescent="0.3">
      <c r="A100" s="15">
        <v>0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5">
        <v>0</v>
      </c>
      <c r="BB100" s="15">
        <v>0</v>
      </c>
      <c r="BC100" s="15">
        <v>0</v>
      </c>
      <c r="BD100" s="15">
        <v>0</v>
      </c>
      <c r="BE100" s="15">
        <v>0</v>
      </c>
      <c r="BF100" s="15">
        <v>0</v>
      </c>
      <c r="BG100" s="15">
        <v>0</v>
      </c>
      <c r="BH100" s="15">
        <v>0</v>
      </c>
      <c r="BI100" s="15">
        <v>0</v>
      </c>
      <c r="BJ100" s="15">
        <v>0</v>
      </c>
      <c r="BK100" s="15">
        <v>0</v>
      </c>
      <c r="BL100" s="15">
        <v>0</v>
      </c>
      <c r="BM100" s="15">
        <v>0</v>
      </c>
      <c r="BN100" s="15">
        <v>0</v>
      </c>
      <c r="BO100" s="15">
        <v>0</v>
      </c>
      <c r="BP100" s="15">
        <v>0</v>
      </c>
      <c r="BQ100" s="15">
        <v>0</v>
      </c>
      <c r="BR100" s="15">
        <v>0</v>
      </c>
      <c r="BS100" s="15">
        <v>0</v>
      </c>
      <c r="BT100" s="15">
        <v>0</v>
      </c>
      <c r="BU100" s="15">
        <v>0</v>
      </c>
      <c r="BV100" s="15">
        <v>0</v>
      </c>
      <c r="BW100" s="15">
        <v>0</v>
      </c>
      <c r="BX100" s="15">
        <v>0</v>
      </c>
      <c r="BY100" s="15">
        <v>0</v>
      </c>
      <c r="BZ100" s="15">
        <v>0</v>
      </c>
      <c r="CA100" s="69">
        <v>0</v>
      </c>
      <c r="CB100" s="15">
        <v>0</v>
      </c>
      <c r="CC100" s="15">
        <v>0</v>
      </c>
      <c r="CD100" s="15">
        <v>0</v>
      </c>
      <c r="CE100" s="15">
        <v>0</v>
      </c>
      <c r="CF100" s="15">
        <v>0</v>
      </c>
      <c r="CG100" s="15">
        <v>0</v>
      </c>
      <c r="CH100" s="15">
        <v>0</v>
      </c>
      <c r="CI100" s="15">
        <v>0</v>
      </c>
      <c r="CJ100" s="15">
        <v>0</v>
      </c>
      <c r="CK100" s="15">
        <v>0</v>
      </c>
      <c r="CL100" s="15">
        <v>0</v>
      </c>
      <c r="CM100" s="15">
        <v>0</v>
      </c>
      <c r="CN100" s="15">
        <v>0</v>
      </c>
      <c r="CO100" s="16">
        <v>0</v>
      </c>
    </row>
    <row r="101" spans="1:93" x14ac:dyDescent="0.3">
      <c r="A101" s="15">
        <v>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5">
        <v>0</v>
      </c>
      <c r="BB101" s="15">
        <v>0</v>
      </c>
      <c r="BC101" s="15">
        <v>0</v>
      </c>
      <c r="BD101" s="15">
        <v>0</v>
      </c>
      <c r="BE101" s="15">
        <v>0</v>
      </c>
      <c r="BF101" s="15">
        <v>0</v>
      </c>
      <c r="BG101" s="15">
        <v>0</v>
      </c>
      <c r="BH101" s="15">
        <v>0</v>
      </c>
      <c r="BI101" s="15">
        <v>0</v>
      </c>
      <c r="BJ101" s="15">
        <v>0</v>
      </c>
      <c r="BK101" s="15">
        <v>0</v>
      </c>
      <c r="BL101" s="15">
        <v>0</v>
      </c>
      <c r="BM101" s="15">
        <v>0</v>
      </c>
      <c r="BN101" s="15">
        <v>0</v>
      </c>
      <c r="BO101" s="15">
        <v>0</v>
      </c>
      <c r="BP101" s="15">
        <v>0</v>
      </c>
      <c r="BQ101" s="15">
        <v>0</v>
      </c>
      <c r="BR101" s="15">
        <v>0</v>
      </c>
      <c r="BS101" s="15">
        <v>0</v>
      </c>
      <c r="BT101" s="15">
        <v>0</v>
      </c>
      <c r="BU101" s="15">
        <v>0</v>
      </c>
      <c r="BV101" s="15">
        <v>0</v>
      </c>
      <c r="BW101" s="15">
        <v>0</v>
      </c>
      <c r="BX101" s="15">
        <v>0</v>
      </c>
      <c r="BY101" s="15">
        <v>0</v>
      </c>
      <c r="BZ101" s="15">
        <v>0</v>
      </c>
      <c r="CA101" s="69">
        <v>0</v>
      </c>
      <c r="CB101" s="15">
        <v>0</v>
      </c>
      <c r="CC101" s="15">
        <v>0</v>
      </c>
      <c r="CD101" s="15">
        <v>0</v>
      </c>
      <c r="CE101" s="15">
        <v>0</v>
      </c>
      <c r="CF101" s="15">
        <v>0</v>
      </c>
      <c r="CG101" s="15">
        <v>0</v>
      </c>
      <c r="CH101" s="15">
        <v>0</v>
      </c>
      <c r="CI101" s="15">
        <v>0</v>
      </c>
      <c r="CJ101" s="15">
        <v>0</v>
      </c>
      <c r="CK101" s="15">
        <v>0</v>
      </c>
      <c r="CL101" s="15">
        <v>0</v>
      </c>
      <c r="CM101" s="15">
        <v>0</v>
      </c>
      <c r="CN101" s="15">
        <v>0</v>
      </c>
      <c r="CO101" s="16">
        <v>0</v>
      </c>
    </row>
    <row r="102" spans="1:93" x14ac:dyDescent="0.3">
      <c r="A102" s="15">
        <v>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0</v>
      </c>
      <c r="BD102" s="15">
        <v>0</v>
      </c>
      <c r="BE102" s="15">
        <v>0</v>
      </c>
      <c r="BF102" s="15">
        <v>0</v>
      </c>
      <c r="BG102" s="15">
        <v>0</v>
      </c>
      <c r="BH102" s="15">
        <v>0</v>
      </c>
      <c r="BI102" s="15">
        <v>0</v>
      </c>
      <c r="BJ102" s="15">
        <v>0</v>
      </c>
      <c r="BK102" s="15">
        <v>0</v>
      </c>
      <c r="BL102" s="15">
        <v>0</v>
      </c>
      <c r="BM102" s="15">
        <v>0</v>
      </c>
      <c r="BN102" s="15">
        <v>0</v>
      </c>
      <c r="BO102" s="15">
        <v>0</v>
      </c>
      <c r="BP102" s="15">
        <v>0</v>
      </c>
      <c r="BQ102" s="15">
        <v>0</v>
      </c>
      <c r="BR102" s="15">
        <v>0</v>
      </c>
      <c r="BS102" s="15">
        <v>0</v>
      </c>
      <c r="BT102" s="15">
        <v>0</v>
      </c>
      <c r="BU102" s="15">
        <v>0</v>
      </c>
      <c r="BV102" s="15">
        <v>0</v>
      </c>
      <c r="BW102" s="15">
        <v>0</v>
      </c>
      <c r="BX102" s="15">
        <v>0</v>
      </c>
      <c r="BY102" s="15">
        <v>0</v>
      </c>
      <c r="BZ102" s="15">
        <v>0</v>
      </c>
      <c r="CA102" s="69">
        <v>0</v>
      </c>
      <c r="CB102" s="15">
        <v>0</v>
      </c>
      <c r="CC102" s="15">
        <v>0</v>
      </c>
      <c r="CD102" s="15">
        <v>0</v>
      </c>
      <c r="CE102" s="15">
        <v>0</v>
      </c>
      <c r="CF102" s="15">
        <v>0</v>
      </c>
      <c r="CG102" s="15">
        <v>0</v>
      </c>
      <c r="CH102" s="15">
        <v>0</v>
      </c>
      <c r="CI102" s="15">
        <v>0</v>
      </c>
      <c r="CJ102" s="15">
        <v>0</v>
      </c>
      <c r="CK102" s="15">
        <v>0</v>
      </c>
      <c r="CL102" s="15">
        <v>0</v>
      </c>
      <c r="CM102" s="15">
        <v>0</v>
      </c>
      <c r="CN102" s="15">
        <v>0</v>
      </c>
      <c r="CO102" s="16">
        <v>0</v>
      </c>
    </row>
    <row r="103" spans="1:93" x14ac:dyDescent="0.3">
      <c r="A103" s="15">
        <v>0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5">
        <v>0</v>
      </c>
      <c r="BD103" s="15">
        <v>0</v>
      </c>
      <c r="BE103" s="15">
        <v>0</v>
      </c>
      <c r="BF103" s="15">
        <v>0</v>
      </c>
      <c r="BG103" s="15">
        <v>0</v>
      </c>
      <c r="BH103" s="15">
        <v>0</v>
      </c>
      <c r="BI103" s="15">
        <v>0</v>
      </c>
      <c r="BJ103" s="15">
        <v>0</v>
      </c>
      <c r="BK103" s="15">
        <v>0</v>
      </c>
      <c r="BL103" s="15">
        <v>0</v>
      </c>
      <c r="BM103" s="15">
        <v>0</v>
      </c>
      <c r="BN103" s="15">
        <v>0</v>
      </c>
      <c r="BO103" s="15">
        <v>0</v>
      </c>
      <c r="BP103" s="15">
        <v>0</v>
      </c>
      <c r="BQ103" s="15">
        <v>0</v>
      </c>
      <c r="BR103" s="15">
        <v>0</v>
      </c>
      <c r="BS103" s="15">
        <v>0</v>
      </c>
      <c r="BT103" s="15">
        <v>0</v>
      </c>
      <c r="BU103" s="15">
        <v>0</v>
      </c>
      <c r="BV103" s="15">
        <v>0</v>
      </c>
      <c r="BW103" s="15">
        <v>0</v>
      </c>
      <c r="BX103" s="15">
        <v>0</v>
      </c>
      <c r="BY103" s="15">
        <v>0</v>
      </c>
      <c r="BZ103" s="15">
        <v>0</v>
      </c>
      <c r="CA103" s="69">
        <v>0</v>
      </c>
      <c r="CB103" s="15">
        <v>0</v>
      </c>
      <c r="CC103" s="15">
        <v>0</v>
      </c>
      <c r="CD103" s="15">
        <v>0</v>
      </c>
      <c r="CE103" s="15">
        <v>0</v>
      </c>
      <c r="CF103" s="15">
        <v>0</v>
      </c>
      <c r="CG103" s="15">
        <v>0</v>
      </c>
      <c r="CH103" s="15">
        <v>0</v>
      </c>
      <c r="CI103" s="15">
        <v>0</v>
      </c>
      <c r="CJ103" s="15">
        <v>0</v>
      </c>
      <c r="CK103" s="15">
        <v>0</v>
      </c>
      <c r="CL103" s="15">
        <v>0</v>
      </c>
      <c r="CM103" s="15">
        <v>0</v>
      </c>
      <c r="CN103" s="15">
        <v>0</v>
      </c>
      <c r="CO103" s="16">
        <v>0</v>
      </c>
    </row>
    <row r="104" spans="1:93" x14ac:dyDescent="0.3">
      <c r="A104" s="15">
        <v>0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5">
        <v>0</v>
      </c>
      <c r="BB104" s="15">
        <v>0</v>
      </c>
      <c r="BC104" s="15">
        <v>0</v>
      </c>
      <c r="BD104" s="15">
        <v>0</v>
      </c>
      <c r="BE104" s="15">
        <v>0</v>
      </c>
      <c r="BF104" s="15">
        <v>0</v>
      </c>
      <c r="BG104" s="15">
        <v>0</v>
      </c>
      <c r="BH104" s="15">
        <v>0</v>
      </c>
      <c r="BI104" s="15">
        <v>0</v>
      </c>
      <c r="BJ104" s="15">
        <v>0</v>
      </c>
      <c r="BK104" s="15">
        <v>0</v>
      </c>
      <c r="BL104" s="15">
        <v>0</v>
      </c>
      <c r="BM104" s="15">
        <v>0</v>
      </c>
      <c r="BN104" s="15">
        <v>0</v>
      </c>
      <c r="BO104" s="15">
        <v>0</v>
      </c>
      <c r="BP104" s="15">
        <v>0</v>
      </c>
      <c r="BQ104" s="15">
        <v>0</v>
      </c>
      <c r="BR104" s="15">
        <v>0</v>
      </c>
      <c r="BS104" s="15">
        <v>0</v>
      </c>
      <c r="BT104" s="15">
        <v>0</v>
      </c>
      <c r="BU104" s="15">
        <v>0</v>
      </c>
      <c r="BV104" s="15">
        <v>0</v>
      </c>
      <c r="BW104" s="15">
        <v>0</v>
      </c>
      <c r="BX104" s="15">
        <v>0</v>
      </c>
      <c r="BY104" s="15">
        <v>0</v>
      </c>
      <c r="BZ104" s="15">
        <v>0</v>
      </c>
      <c r="CA104" s="69">
        <v>0</v>
      </c>
      <c r="CB104" s="15">
        <v>0</v>
      </c>
      <c r="CC104" s="15">
        <v>0</v>
      </c>
      <c r="CD104" s="15">
        <v>0</v>
      </c>
      <c r="CE104" s="15">
        <v>0</v>
      </c>
      <c r="CF104" s="15">
        <v>0</v>
      </c>
      <c r="CG104" s="15">
        <v>0</v>
      </c>
      <c r="CH104" s="15">
        <v>0</v>
      </c>
      <c r="CI104" s="15">
        <v>0</v>
      </c>
      <c r="CJ104" s="15">
        <v>0</v>
      </c>
      <c r="CK104" s="15">
        <v>0</v>
      </c>
      <c r="CL104" s="15">
        <v>0</v>
      </c>
      <c r="CM104" s="15">
        <v>0</v>
      </c>
      <c r="CN104" s="15">
        <v>0</v>
      </c>
      <c r="CO104" s="16">
        <v>0</v>
      </c>
    </row>
    <row r="105" spans="1:93" x14ac:dyDescent="0.3">
      <c r="A105" s="15">
        <v>0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5">
        <v>0</v>
      </c>
      <c r="BB105" s="15">
        <v>0</v>
      </c>
      <c r="BC105" s="15">
        <v>0</v>
      </c>
      <c r="BD105" s="15">
        <v>0</v>
      </c>
      <c r="BE105" s="15">
        <v>0</v>
      </c>
      <c r="BF105" s="15">
        <v>0</v>
      </c>
      <c r="BG105" s="15">
        <v>0</v>
      </c>
      <c r="BH105" s="15">
        <v>0</v>
      </c>
      <c r="BI105" s="15">
        <v>0</v>
      </c>
      <c r="BJ105" s="15">
        <v>0</v>
      </c>
      <c r="BK105" s="15">
        <v>0</v>
      </c>
      <c r="BL105" s="15">
        <v>0</v>
      </c>
      <c r="BM105" s="15">
        <v>0</v>
      </c>
      <c r="BN105" s="15">
        <v>0</v>
      </c>
      <c r="BO105" s="15">
        <v>0</v>
      </c>
      <c r="BP105" s="15">
        <v>0</v>
      </c>
      <c r="BQ105" s="15">
        <v>0</v>
      </c>
      <c r="BR105" s="15">
        <v>0</v>
      </c>
      <c r="BS105" s="15">
        <v>0</v>
      </c>
      <c r="BT105" s="15">
        <v>0</v>
      </c>
      <c r="BU105" s="15">
        <v>0</v>
      </c>
      <c r="BV105" s="15">
        <v>0</v>
      </c>
      <c r="BW105" s="15">
        <v>0</v>
      </c>
      <c r="BX105" s="15">
        <v>0</v>
      </c>
      <c r="BY105" s="15">
        <v>0</v>
      </c>
      <c r="BZ105" s="15">
        <v>0</v>
      </c>
      <c r="CA105" s="69">
        <v>0</v>
      </c>
      <c r="CB105" s="15">
        <v>0</v>
      </c>
      <c r="CC105" s="15">
        <v>0</v>
      </c>
      <c r="CD105" s="15">
        <v>0</v>
      </c>
      <c r="CE105" s="15">
        <v>0</v>
      </c>
      <c r="CF105" s="15">
        <v>0</v>
      </c>
      <c r="CG105" s="15">
        <v>0</v>
      </c>
      <c r="CH105" s="15">
        <v>0</v>
      </c>
      <c r="CI105" s="15">
        <v>0</v>
      </c>
      <c r="CJ105" s="15">
        <v>0</v>
      </c>
      <c r="CK105" s="15">
        <v>0</v>
      </c>
      <c r="CL105" s="15">
        <v>0</v>
      </c>
      <c r="CM105" s="15">
        <v>0</v>
      </c>
      <c r="CN105" s="15">
        <v>0</v>
      </c>
      <c r="CO105" s="16">
        <v>0</v>
      </c>
    </row>
    <row r="106" spans="1:93" x14ac:dyDescent="0.3">
      <c r="A106" s="15">
        <v>0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>
        <v>0</v>
      </c>
      <c r="AX106" s="15">
        <v>0</v>
      </c>
      <c r="AY106" s="15">
        <v>0</v>
      </c>
      <c r="AZ106" s="15">
        <v>0</v>
      </c>
      <c r="BA106" s="15">
        <v>0</v>
      </c>
      <c r="BB106" s="15">
        <v>0</v>
      </c>
      <c r="BC106" s="15">
        <v>0</v>
      </c>
      <c r="BD106" s="15">
        <v>0</v>
      </c>
      <c r="BE106" s="15">
        <v>0</v>
      </c>
      <c r="BF106" s="15">
        <v>0</v>
      </c>
      <c r="BG106" s="15">
        <v>0</v>
      </c>
      <c r="BH106" s="15">
        <v>0</v>
      </c>
      <c r="BI106" s="15">
        <v>0</v>
      </c>
      <c r="BJ106" s="15">
        <v>0</v>
      </c>
      <c r="BK106" s="15">
        <v>0</v>
      </c>
      <c r="BL106" s="15">
        <v>0</v>
      </c>
      <c r="BM106" s="15">
        <v>0</v>
      </c>
      <c r="BN106" s="15">
        <v>0</v>
      </c>
      <c r="BO106" s="15">
        <v>0</v>
      </c>
      <c r="BP106" s="15">
        <v>0</v>
      </c>
      <c r="BQ106" s="15">
        <v>0</v>
      </c>
      <c r="BR106" s="15">
        <v>0</v>
      </c>
      <c r="BS106" s="15">
        <v>0</v>
      </c>
      <c r="BT106" s="15">
        <v>0</v>
      </c>
      <c r="BU106" s="15">
        <v>0</v>
      </c>
      <c r="BV106" s="15">
        <v>0</v>
      </c>
      <c r="BW106" s="15">
        <v>0</v>
      </c>
      <c r="BX106" s="15">
        <v>0</v>
      </c>
      <c r="BY106" s="15">
        <v>0</v>
      </c>
      <c r="BZ106" s="15">
        <v>0</v>
      </c>
      <c r="CA106" s="69">
        <v>0</v>
      </c>
      <c r="CB106" s="15">
        <v>0</v>
      </c>
      <c r="CC106" s="15">
        <v>0</v>
      </c>
      <c r="CD106" s="15">
        <v>0</v>
      </c>
      <c r="CE106" s="15">
        <v>0</v>
      </c>
      <c r="CF106" s="15">
        <v>0</v>
      </c>
      <c r="CG106" s="15">
        <v>0</v>
      </c>
      <c r="CH106" s="15">
        <v>0</v>
      </c>
      <c r="CI106" s="15">
        <v>0</v>
      </c>
      <c r="CJ106" s="15">
        <v>0</v>
      </c>
      <c r="CK106" s="15">
        <v>0</v>
      </c>
      <c r="CL106" s="15">
        <v>0</v>
      </c>
      <c r="CM106" s="15">
        <v>0</v>
      </c>
      <c r="CN106" s="15">
        <v>0</v>
      </c>
      <c r="CO106" s="16">
        <v>0</v>
      </c>
    </row>
    <row r="107" spans="1:93" x14ac:dyDescent="0.3">
      <c r="A107" s="15">
        <v>0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5">
        <v>0</v>
      </c>
      <c r="BB107" s="15">
        <v>0</v>
      </c>
      <c r="BC107" s="15">
        <v>0</v>
      </c>
      <c r="BD107" s="15">
        <v>0</v>
      </c>
      <c r="BE107" s="15">
        <v>0</v>
      </c>
      <c r="BF107" s="15">
        <v>0</v>
      </c>
      <c r="BG107" s="15">
        <v>0</v>
      </c>
      <c r="BH107" s="15">
        <v>0</v>
      </c>
      <c r="BI107" s="15">
        <v>0</v>
      </c>
      <c r="BJ107" s="15">
        <v>0</v>
      </c>
      <c r="BK107" s="15">
        <v>0</v>
      </c>
      <c r="BL107" s="15">
        <v>0</v>
      </c>
      <c r="BM107" s="15">
        <v>0</v>
      </c>
      <c r="BN107" s="15">
        <v>0</v>
      </c>
      <c r="BO107" s="15">
        <v>0</v>
      </c>
      <c r="BP107" s="15">
        <v>0</v>
      </c>
      <c r="BQ107" s="15">
        <v>0</v>
      </c>
      <c r="BR107" s="15">
        <v>0</v>
      </c>
      <c r="BS107" s="15">
        <v>0</v>
      </c>
      <c r="BT107" s="15">
        <v>0</v>
      </c>
      <c r="BU107" s="15">
        <v>0</v>
      </c>
      <c r="BV107" s="15">
        <v>0</v>
      </c>
      <c r="BW107" s="15">
        <v>0</v>
      </c>
      <c r="BX107" s="15">
        <v>0</v>
      </c>
      <c r="BY107" s="15">
        <v>0</v>
      </c>
      <c r="BZ107" s="15">
        <v>0</v>
      </c>
      <c r="CA107" s="69">
        <v>0</v>
      </c>
      <c r="CB107" s="15">
        <v>0</v>
      </c>
      <c r="CC107" s="15">
        <v>0</v>
      </c>
      <c r="CD107" s="15">
        <v>0</v>
      </c>
      <c r="CE107" s="15">
        <v>0</v>
      </c>
      <c r="CF107" s="15">
        <v>0</v>
      </c>
      <c r="CG107" s="15">
        <v>0</v>
      </c>
      <c r="CH107" s="15">
        <v>0</v>
      </c>
      <c r="CI107" s="15">
        <v>0</v>
      </c>
      <c r="CJ107" s="15">
        <v>0</v>
      </c>
      <c r="CK107" s="15">
        <v>0</v>
      </c>
      <c r="CL107" s="15">
        <v>0</v>
      </c>
      <c r="CM107" s="15">
        <v>0</v>
      </c>
      <c r="CN107" s="15">
        <v>0</v>
      </c>
      <c r="CO107" s="16">
        <v>0</v>
      </c>
    </row>
    <row r="108" spans="1:93" x14ac:dyDescent="0.3">
      <c r="A108" s="15">
        <v>0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0</v>
      </c>
      <c r="BG108" s="15">
        <v>0</v>
      </c>
      <c r="BH108" s="15">
        <v>0</v>
      </c>
      <c r="BI108" s="15">
        <v>0</v>
      </c>
      <c r="BJ108" s="15">
        <v>0</v>
      </c>
      <c r="BK108" s="15">
        <v>0</v>
      </c>
      <c r="BL108" s="15">
        <v>0</v>
      </c>
      <c r="BM108" s="15">
        <v>0</v>
      </c>
      <c r="BN108" s="15">
        <v>0</v>
      </c>
      <c r="BO108" s="15">
        <v>0</v>
      </c>
      <c r="BP108" s="15">
        <v>0</v>
      </c>
      <c r="BQ108" s="15">
        <v>0</v>
      </c>
      <c r="BR108" s="15">
        <v>0</v>
      </c>
      <c r="BS108" s="15">
        <v>0</v>
      </c>
      <c r="BT108" s="15">
        <v>0</v>
      </c>
      <c r="BU108" s="15">
        <v>0</v>
      </c>
      <c r="BV108" s="15">
        <v>0</v>
      </c>
      <c r="BW108" s="15">
        <v>0</v>
      </c>
      <c r="BX108" s="15">
        <v>0</v>
      </c>
      <c r="BY108" s="15">
        <v>0</v>
      </c>
      <c r="BZ108" s="15">
        <v>0</v>
      </c>
      <c r="CA108" s="69">
        <v>0</v>
      </c>
      <c r="CB108" s="15">
        <v>0</v>
      </c>
      <c r="CC108" s="15">
        <v>0</v>
      </c>
      <c r="CD108" s="15">
        <v>0</v>
      </c>
      <c r="CE108" s="15">
        <v>0</v>
      </c>
      <c r="CF108" s="15">
        <v>0</v>
      </c>
      <c r="CG108" s="15">
        <v>0</v>
      </c>
      <c r="CH108" s="15">
        <v>0</v>
      </c>
      <c r="CI108" s="15">
        <v>0</v>
      </c>
      <c r="CJ108" s="15">
        <v>0</v>
      </c>
      <c r="CK108" s="15">
        <v>0</v>
      </c>
      <c r="CL108" s="15">
        <v>0</v>
      </c>
      <c r="CM108" s="15">
        <v>0</v>
      </c>
      <c r="CN108" s="15">
        <v>0</v>
      </c>
      <c r="CO108" s="16">
        <v>0</v>
      </c>
    </row>
    <row r="109" spans="1:93" x14ac:dyDescent="0.3">
      <c r="A109" s="15">
        <v>0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15">
        <v>0</v>
      </c>
      <c r="AZ109" s="15">
        <v>0</v>
      </c>
      <c r="BA109" s="15">
        <v>0</v>
      </c>
      <c r="BB109" s="15">
        <v>0</v>
      </c>
      <c r="BC109" s="15">
        <v>0</v>
      </c>
      <c r="BD109" s="15">
        <v>0</v>
      </c>
      <c r="BE109" s="15">
        <v>0</v>
      </c>
      <c r="BF109" s="15">
        <v>0</v>
      </c>
      <c r="BG109" s="15">
        <v>0</v>
      </c>
      <c r="BH109" s="15">
        <v>0</v>
      </c>
      <c r="BI109" s="15">
        <v>0</v>
      </c>
      <c r="BJ109" s="15">
        <v>0</v>
      </c>
      <c r="BK109" s="15">
        <v>0</v>
      </c>
      <c r="BL109" s="15">
        <v>0</v>
      </c>
      <c r="BM109" s="15">
        <v>0</v>
      </c>
      <c r="BN109" s="15">
        <v>0</v>
      </c>
      <c r="BO109" s="15">
        <v>0</v>
      </c>
      <c r="BP109" s="15">
        <v>0</v>
      </c>
      <c r="BQ109" s="15">
        <v>0</v>
      </c>
      <c r="BR109" s="15">
        <v>0</v>
      </c>
      <c r="BS109" s="15">
        <v>0</v>
      </c>
      <c r="BT109" s="15">
        <v>0</v>
      </c>
      <c r="BU109" s="15">
        <v>0</v>
      </c>
      <c r="BV109" s="15">
        <v>0</v>
      </c>
      <c r="BW109" s="15">
        <v>0</v>
      </c>
      <c r="BX109" s="15">
        <v>0</v>
      </c>
      <c r="BY109" s="15">
        <v>0</v>
      </c>
      <c r="BZ109" s="15">
        <v>0</v>
      </c>
      <c r="CA109" s="69">
        <v>0</v>
      </c>
      <c r="CB109" s="15">
        <v>0</v>
      </c>
      <c r="CC109" s="15">
        <v>0</v>
      </c>
      <c r="CD109" s="15">
        <v>0</v>
      </c>
      <c r="CE109" s="15">
        <v>0</v>
      </c>
      <c r="CF109" s="15">
        <v>0</v>
      </c>
      <c r="CG109" s="15">
        <v>0</v>
      </c>
      <c r="CH109" s="15">
        <v>0</v>
      </c>
      <c r="CI109" s="15">
        <v>0</v>
      </c>
      <c r="CJ109" s="15">
        <v>0</v>
      </c>
      <c r="CK109" s="15">
        <v>0</v>
      </c>
      <c r="CL109" s="15">
        <v>0</v>
      </c>
      <c r="CM109" s="15">
        <v>0</v>
      </c>
      <c r="CN109" s="15">
        <v>0</v>
      </c>
      <c r="CO109" s="16">
        <v>0</v>
      </c>
    </row>
    <row r="110" spans="1:93" x14ac:dyDescent="0.3">
      <c r="A110" s="15">
        <v>0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0</v>
      </c>
      <c r="AY110" s="15">
        <v>0</v>
      </c>
      <c r="AZ110" s="15">
        <v>0</v>
      </c>
      <c r="BA110" s="15">
        <v>0</v>
      </c>
      <c r="BB110" s="15">
        <v>0</v>
      </c>
      <c r="BC110" s="15">
        <v>0</v>
      </c>
      <c r="BD110" s="15">
        <v>0</v>
      </c>
      <c r="BE110" s="15">
        <v>0</v>
      </c>
      <c r="BF110" s="15">
        <v>0</v>
      </c>
      <c r="BG110" s="15">
        <v>0</v>
      </c>
      <c r="BH110" s="15">
        <v>0</v>
      </c>
      <c r="BI110" s="15">
        <v>0</v>
      </c>
      <c r="BJ110" s="15">
        <v>0</v>
      </c>
      <c r="BK110" s="15">
        <v>0</v>
      </c>
      <c r="BL110" s="15">
        <v>0</v>
      </c>
      <c r="BM110" s="15">
        <v>0</v>
      </c>
      <c r="BN110" s="15">
        <v>0</v>
      </c>
      <c r="BO110" s="15">
        <v>0</v>
      </c>
      <c r="BP110" s="15">
        <v>0</v>
      </c>
      <c r="BQ110" s="15">
        <v>0</v>
      </c>
      <c r="BR110" s="15">
        <v>0</v>
      </c>
      <c r="BS110" s="15">
        <v>0</v>
      </c>
      <c r="BT110" s="15">
        <v>0</v>
      </c>
      <c r="BU110" s="15">
        <v>0</v>
      </c>
      <c r="BV110" s="15">
        <v>0</v>
      </c>
      <c r="BW110" s="15">
        <v>0</v>
      </c>
      <c r="BX110" s="15">
        <v>0</v>
      </c>
      <c r="BY110" s="15">
        <v>0</v>
      </c>
      <c r="BZ110" s="15">
        <v>0</v>
      </c>
      <c r="CA110" s="69">
        <v>0</v>
      </c>
      <c r="CB110" s="15">
        <v>0</v>
      </c>
      <c r="CC110" s="15">
        <v>0</v>
      </c>
      <c r="CD110" s="15">
        <v>0</v>
      </c>
      <c r="CE110" s="15">
        <v>0</v>
      </c>
      <c r="CF110" s="15">
        <v>0</v>
      </c>
      <c r="CG110" s="15">
        <v>0</v>
      </c>
      <c r="CH110" s="15">
        <v>0</v>
      </c>
      <c r="CI110" s="15">
        <v>0</v>
      </c>
      <c r="CJ110" s="15">
        <v>0</v>
      </c>
      <c r="CK110" s="15">
        <v>0</v>
      </c>
      <c r="CL110" s="15">
        <v>0</v>
      </c>
      <c r="CM110" s="15">
        <v>0</v>
      </c>
      <c r="CN110" s="15">
        <v>0</v>
      </c>
      <c r="CO110" s="16">
        <v>0</v>
      </c>
    </row>
    <row r="111" spans="1:93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69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>
        <v>0</v>
      </c>
    </row>
    <row r="112" spans="1:93" x14ac:dyDescent="0.3">
      <c r="A112" s="16">
        <f>COUNTIF(A3:A110,"&gt;0")</f>
        <v>23</v>
      </c>
      <c r="B112" s="16">
        <f t="shared" ref="B112:BM112" si="0">COUNTIF(B3:B110,"&gt;0")</f>
        <v>49</v>
      </c>
      <c r="C112" s="16">
        <f t="shared" si="0"/>
        <v>25</v>
      </c>
      <c r="D112" s="16">
        <f t="shared" si="0"/>
        <v>17</v>
      </c>
      <c r="E112" s="16">
        <f t="shared" si="0"/>
        <v>8</v>
      </c>
      <c r="F112" s="16">
        <f t="shared" si="0"/>
        <v>25</v>
      </c>
      <c r="G112" s="16">
        <f t="shared" si="0"/>
        <v>6</v>
      </c>
      <c r="H112" s="16">
        <f t="shared" si="0"/>
        <v>19</v>
      </c>
      <c r="I112" s="16">
        <f t="shared" si="0"/>
        <v>27</v>
      </c>
      <c r="J112" s="16">
        <f t="shared" si="0"/>
        <v>31</v>
      </c>
      <c r="K112" s="16">
        <f t="shared" si="0"/>
        <v>20</v>
      </c>
      <c r="L112" s="16">
        <f t="shared" si="0"/>
        <v>21</v>
      </c>
      <c r="M112" s="16">
        <f t="shared" si="0"/>
        <v>16</v>
      </c>
      <c r="N112" s="16">
        <f t="shared" si="0"/>
        <v>17</v>
      </c>
      <c r="O112" s="16">
        <f t="shared" si="0"/>
        <v>24</v>
      </c>
      <c r="P112" s="16">
        <f t="shared" si="0"/>
        <v>17</v>
      </c>
      <c r="Q112" s="16">
        <f t="shared" si="0"/>
        <v>29</v>
      </c>
      <c r="R112" s="16">
        <f t="shared" si="0"/>
        <v>45</v>
      </c>
      <c r="S112" s="16">
        <f t="shared" si="0"/>
        <v>22</v>
      </c>
      <c r="T112" s="16">
        <f t="shared" si="0"/>
        <v>36</v>
      </c>
      <c r="U112" s="16">
        <f t="shared" si="0"/>
        <v>13</v>
      </c>
      <c r="V112" s="16">
        <f t="shared" si="0"/>
        <v>8</v>
      </c>
      <c r="W112" s="16">
        <f t="shared" si="0"/>
        <v>19</v>
      </c>
      <c r="X112" s="16">
        <f t="shared" si="0"/>
        <v>26</v>
      </c>
      <c r="Y112" s="16">
        <f t="shared" si="0"/>
        <v>14</v>
      </c>
      <c r="Z112" s="16">
        <f t="shared" si="0"/>
        <v>20</v>
      </c>
      <c r="AA112" s="16">
        <f t="shared" si="0"/>
        <v>36</v>
      </c>
      <c r="AB112" s="16">
        <f t="shared" si="0"/>
        <v>23</v>
      </c>
      <c r="AC112" s="16">
        <f t="shared" si="0"/>
        <v>25</v>
      </c>
      <c r="AD112" s="16">
        <f t="shared" si="0"/>
        <v>21</v>
      </c>
      <c r="AE112" s="16">
        <f t="shared" si="0"/>
        <v>27</v>
      </c>
      <c r="AF112" s="16">
        <f t="shared" si="0"/>
        <v>31</v>
      </c>
      <c r="AG112" s="16">
        <f t="shared" si="0"/>
        <v>31</v>
      </c>
      <c r="AH112" s="16">
        <f t="shared" si="0"/>
        <v>23</v>
      </c>
      <c r="AI112" s="16">
        <f t="shared" si="0"/>
        <v>23</v>
      </c>
      <c r="AJ112" s="16">
        <f t="shared" si="0"/>
        <v>20</v>
      </c>
      <c r="AK112" s="16">
        <f t="shared" si="0"/>
        <v>20</v>
      </c>
      <c r="AL112" s="16">
        <f t="shared" si="0"/>
        <v>18</v>
      </c>
      <c r="AM112" s="16">
        <f t="shared" si="0"/>
        <v>14</v>
      </c>
      <c r="AN112" s="16">
        <f t="shared" si="0"/>
        <v>15</v>
      </c>
      <c r="AO112" s="16">
        <f t="shared" si="0"/>
        <v>59</v>
      </c>
      <c r="AP112" s="16">
        <f t="shared" si="0"/>
        <v>24</v>
      </c>
      <c r="AQ112" s="16">
        <f t="shared" si="0"/>
        <v>35</v>
      </c>
      <c r="AR112" s="16">
        <f t="shared" si="0"/>
        <v>19</v>
      </c>
      <c r="AS112" s="16">
        <f t="shared" si="0"/>
        <v>49</v>
      </c>
      <c r="AT112" s="16">
        <f t="shared" si="0"/>
        <v>46</v>
      </c>
      <c r="AU112" s="16">
        <f t="shared" si="0"/>
        <v>13</v>
      </c>
      <c r="AV112" s="16">
        <f t="shared" si="0"/>
        <v>43</v>
      </c>
      <c r="AW112" s="16">
        <f t="shared" si="0"/>
        <v>61</v>
      </c>
      <c r="AX112" s="16">
        <f t="shared" si="0"/>
        <v>18</v>
      </c>
      <c r="AY112" s="16">
        <f t="shared" si="0"/>
        <v>10</v>
      </c>
      <c r="AZ112" s="16">
        <f t="shared" si="0"/>
        <v>22</v>
      </c>
      <c r="BA112" s="16">
        <f t="shared" si="0"/>
        <v>18</v>
      </c>
      <c r="BB112" s="16">
        <f t="shared" si="0"/>
        <v>30</v>
      </c>
      <c r="BC112" s="16">
        <f t="shared" si="0"/>
        <v>23</v>
      </c>
      <c r="BD112" s="16">
        <f t="shared" si="0"/>
        <v>15</v>
      </c>
      <c r="BE112" s="16">
        <f t="shared" si="0"/>
        <v>22</v>
      </c>
      <c r="BF112" s="16">
        <f t="shared" si="0"/>
        <v>5</v>
      </c>
      <c r="BG112" s="16">
        <f t="shared" si="0"/>
        <v>14</v>
      </c>
      <c r="BH112" s="16">
        <f t="shared" si="0"/>
        <v>15</v>
      </c>
      <c r="BI112" s="16">
        <f t="shared" si="0"/>
        <v>20</v>
      </c>
      <c r="BJ112" s="16">
        <f t="shared" si="0"/>
        <v>10</v>
      </c>
      <c r="BK112" s="16">
        <f t="shared" si="0"/>
        <v>12</v>
      </c>
      <c r="BL112" s="16">
        <f t="shared" si="0"/>
        <v>30</v>
      </c>
      <c r="BM112" s="16">
        <f t="shared" si="0"/>
        <v>16</v>
      </c>
      <c r="BN112" s="16">
        <f t="shared" ref="BN112:CO112" si="1">COUNTIF(BN3:BN110,"&gt;0")</f>
        <v>19</v>
      </c>
      <c r="BO112" s="16">
        <f t="shared" si="1"/>
        <v>20</v>
      </c>
      <c r="BP112" s="16">
        <f t="shared" si="1"/>
        <v>23</v>
      </c>
      <c r="BQ112" s="16">
        <f t="shared" si="1"/>
        <v>22</v>
      </c>
      <c r="BR112" s="16">
        <f t="shared" si="1"/>
        <v>16</v>
      </c>
      <c r="BS112" s="16">
        <f t="shared" si="1"/>
        <v>33</v>
      </c>
      <c r="BT112" s="16">
        <f t="shared" si="1"/>
        <v>7</v>
      </c>
      <c r="BU112" s="16">
        <f t="shared" si="1"/>
        <v>26</v>
      </c>
      <c r="BV112" s="16">
        <f t="shared" si="1"/>
        <v>19</v>
      </c>
      <c r="BW112" s="16">
        <f t="shared" si="1"/>
        <v>14</v>
      </c>
      <c r="BX112" s="16">
        <f t="shared" si="1"/>
        <v>20</v>
      </c>
      <c r="BY112" s="16">
        <f t="shared" si="1"/>
        <v>16</v>
      </c>
      <c r="BZ112" s="16">
        <f t="shared" si="1"/>
        <v>8</v>
      </c>
      <c r="CA112" s="70">
        <f t="shared" si="1"/>
        <v>39</v>
      </c>
      <c r="CB112" s="16">
        <f t="shared" si="1"/>
        <v>11</v>
      </c>
      <c r="CC112" s="16">
        <f t="shared" si="1"/>
        <v>8</v>
      </c>
      <c r="CD112" s="16">
        <f t="shared" si="1"/>
        <v>19</v>
      </c>
      <c r="CE112" s="16">
        <f t="shared" si="1"/>
        <v>12</v>
      </c>
      <c r="CF112" s="16">
        <f t="shared" si="1"/>
        <v>26</v>
      </c>
      <c r="CG112" s="16">
        <f t="shared" si="1"/>
        <v>13</v>
      </c>
      <c r="CH112" s="16">
        <f t="shared" si="1"/>
        <v>17</v>
      </c>
      <c r="CI112" s="16">
        <f t="shared" si="1"/>
        <v>17</v>
      </c>
      <c r="CJ112" s="16">
        <f t="shared" si="1"/>
        <v>22</v>
      </c>
      <c r="CK112" s="16">
        <f t="shared" si="1"/>
        <v>35</v>
      </c>
      <c r="CL112" s="16">
        <f t="shared" si="1"/>
        <v>22</v>
      </c>
      <c r="CM112" s="16">
        <f t="shared" si="1"/>
        <v>23</v>
      </c>
      <c r="CN112" s="16">
        <f t="shared" si="1"/>
        <v>14</v>
      </c>
      <c r="CO112" s="16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7"/>
  <sheetViews>
    <sheetView workbookViewId="0">
      <selection activeCell="N41" sqref="N41"/>
    </sheetView>
  </sheetViews>
  <sheetFormatPr defaultRowHeight="13.2" x14ac:dyDescent="0.25"/>
  <sheetData>
    <row r="1" spans="1:93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</row>
    <row r="2" spans="1:93" x14ac:dyDescent="0.25">
      <c r="A2">
        <f>Taxing_Districts!A128-SWETA!A112</f>
        <v>0</v>
      </c>
      <c r="B2">
        <f>Taxing_Districts!B128-SWETA!B112</f>
        <v>0</v>
      </c>
      <c r="C2">
        <f>Taxing_Districts!C128-SWETA!C112</f>
        <v>0</v>
      </c>
      <c r="D2">
        <f>Taxing_Districts!D128-SWETA!D112</f>
        <v>0</v>
      </c>
      <c r="E2">
        <f>Taxing_Districts!E128-SWETA!E112</f>
        <v>0</v>
      </c>
      <c r="F2">
        <f>Taxing_Districts!F128-SWETA!F112</f>
        <v>0</v>
      </c>
      <c r="G2">
        <f>Taxing_Districts!G128-SWETA!G112</f>
        <v>0</v>
      </c>
      <c r="H2">
        <f>Taxing_Districts!H128-SWETA!H112</f>
        <v>0</v>
      </c>
      <c r="I2">
        <f>Taxing_Districts!I128-SWETA!I112</f>
        <v>0</v>
      </c>
      <c r="J2">
        <f>Taxing_Districts!J128-SWETA!J112</f>
        <v>0</v>
      </c>
      <c r="K2">
        <f>Taxing_Districts!K128-SWETA!K112</f>
        <v>0</v>
      </c>
      <c r="L2">
        <f>Taxing_Districts!L128-SWETA!L112</f>
        <v>0</v>
      </c>
      <c r="M2">
        <f>Taxing_Districts!M128-SWETA!M112</f>
        <v>0</v>
      </c>
      <c r="N2">
        <f>Taxing_Districts!N128-SWETA!N112</f>
        <v>0</v>
      </c>
      <c r="O2">
        <f>Taxing_Districts!O128-SWETA!O112</f>
        <v>1</v>
      </c>
      <c r="P2">
        <f>Taxing_Districts!P128-SWETA!P112</f>
        <v>0</v>
      </c>
      <c r="Q2">
        <f>Taxing_Districts!Q128-SWETA!Q112</f>
        <v>0</v>
      </c>
      <c r="R2">
        <f>Taxing_Districts!R128-SWETA!R112</f>
        <v>0</v>
      </c>
      <c r="S2">
        <f>Taxing_Districts!S128-SWETA!S112</f>
        <v>2</v>
      </c>
      <c r="T2">
        <f>Taxing_Districts!T128-SWETA!T112</f>
        <v>0</v>
      </c>
      <c r="U2">
        <f>Taxing_Districts!U128-SWETA!U112</f>
        <v>0</v>
      </c>
      <c r="V2">
        <f>Taxing_Districts!V128-SWETA!V112</f>
        <v>0</v>
      </c>
      <c r="W2">
        <f>Taxing_Districts!W128-SWETA!W112</f>
        <v>0</v>
      </c>
      <c r="X2">
        <f>Taxing_Districts!X128-SWETA!X112</f>
        <v>0</v>
      </c>
      <c r="Y2">
        <f>Taxing_Districts!Y128-SWETA!Y112</f>
        <v>0</v>
      </c>
      <c r="Z2">
        <f>Taxing_Districts!Z128-SWETA!Z112</f>
        <v>0</v>
      </c>
      <c r="AA2">
        <f>Taxing_Districts!AA128-SWETA!AA112</f>
        <v>0</v>
      </c>
      <c r="AB2">
        <f>Taxing_Districts!AB128-SWETA!AB112</f>
        <v>0</v>
      </c>
      <c r="AC2">
        <f>Taxing_Districts!AC128-SWETA!AC112</f>
        <v>0</v>
      </c>
      <c r="AD2">
        <f>Taxing_Districts!AD128-SWETA!AD112</f>
        <v>0</v>
      </c>
      <c r="AE2">
        <f>Taxing_Districts!AE128-SWETA!AE112</f>
        <v>0</v>
      </c>
      <c r="AF2">
        <f>Taxing_Districts!AF128-SWETA!AF112</f>
        <v>0</v>
      </c>
      <c r="AG2">
        <f>Taxing_Districts!AG128-SWETA!AG112</f>
        <v>0</v>
      </c>
      <c r="AH2">
        <f>Taxing_Districts!AH128-SWETA!AH112</f>
        <v>0</v>
      </c>
      <c r="AI2">
        <f>Taxing_Districts!AI128-SWETA!AI112</f>
        <v>0</v>
      </c>
      <c r="AJ2">
        <f>Taxing_Districts!AJ128-SWETA!AJ112</f>
        <v>0</v>
      </c>
      <c r="AK2">
        <f>Taxing_Districts!AK128-SWETA!AK112</f>
        <v>0</v>
      </c>
      <c r="AL2">
        <f>Taxing_Districts!AL128-SWETA!AL112</f>
        <v>0</v>
      </c>
      <c r="AM2">
        <f>Taxing_Districts!AM128-SWETA!AM112</f>
        <v>0</v>
      </c>
      <c r="AN2">
        <f>Taxing_Districts!AN128-SWETA!AN112</f>
        <v>0</v>
      </c>
      <c r="AO2">
        <f>Taxing_Districts!AO128-SWETA!AO112</f>
        <v>0</v>
      </c>
      <c r="AP2">
        <f>Taxing_Districts!AP128-SWETA!AP112</f>
        <v>0</v>
      </c>
      <c r="AQ2">
        <f>Taxing_Districts!AQ128-SWETA!AQ112</f>
        <v>0</v>
      </c>
      <c r="AR2">
        <f>Taxing_Districts!AR128-SWETA!AR112</f>
        <v>0</v>
      </c>
      <c r="AS2">
        <f>Taxing_Districts!AS128-SWETA!AS112</f>
        <v>0</v>
      </c>
      <c r="AT2">
        <f>Taxing_Districts!AT128-SWETA!AT112</f>
        <v>0</v>
      </c>
      <c r="AU2">
        <f>Taxing_Districts!AU128-SWETA!AU112</f>
        <v>0</v>
      </c>
      <c r="AV2">
        <f>Taxing_Districts!AV128-SWETA!AV112</f>
        <v>0</v>
      </c>
      <c r="AW2">
        <f>Taxing_Districts!AW128-SWETA!AW112</f>
        <v>0</v>
      </c>
      <c r="AX2">
        <f>Taxing_Districts!AX128-SWETA!AX112</f>
        <v>0</v>
      </c>
      <c r="AY2">
        <f>Taxing_Districts!AY128-SWETA!AY112</f>
        <v>0</v>
      </c>
      <c r="AZ2">
        <f>Taxing_Districts!AZ128-SWETA!AZ112</f>
        <v>0</v>
      </c>
      <c r="BA2">
        <f>Taxing_Districts!BA128-SWETA!BA112</f>
        <v>0</v>
      </c>
      <c r="BB2">
        <f>Taxing_Districts!BB128-SWETA!BB112</f>
        <v>0</v>
      </c>
      <c r="BC2">
        <f>Taxing_Districts!BC128-SWETA!BC112</f>
        <v>0</v>
      </c>
      <c r="BD2">
        <f>Taxing_Districts!BD128-SWETA!BD112</f>
        <v>0</v>
      </c>
      <c r="BE2">
        <f>Taxing_Districts!BE128-SWETA!BE112</f>
        <v>0</v>
      </c>
      <c r="BF2">
        <f>Taxing_Districts!BF128-SWETA!BF112</f>
        <v>0</v>
      </c>
      <c r="BG2">
        <f>Taxing_Districts!BG128-SWETA!BG112</f>
        <v>0</v>
      </c>
      <c r="BH2">
        <f>Taxing_Districts!BH128-SWETA!BH112</f>
        <v>0</v>
      </c>
      <c r="BI2">
        <f>Taxing_Districts!BI128-SWETA!BI112</f>
        <v>0</v>
      </c>
      <c r="BJ2">
        <f>Taxing_Districts!BJ128-SWETA!BJ112</f>
        <v>0</v>
      </c>
      <c r="BK2">
        <f>Taxing_Districts!BK128-SWETA!BK112</f>
        <v>0</v>
      </c>
      <c r="BL2">
        <f>Taxing_Districts!BL128-SWETA!BL112</f>
        <v>0</v>
      </c>
      <c r="BM2">
        <f>Taxing_Districts!BM128-SWETA!BM112</f>
        <v>0</v>
      </c>
      <c r="BN2">
        <f>Taxing_Districts!BN128-SWETA!BN112</f>
        <v>0</v>
      </c>
      <c r="BO2">
        <f>Taxing_Districts!BO128-SWETA!BO112</f>
        <v>0</v>
      </c>
      <c r="BP2">
        <f>Taxing_Districts!BP128-SWETA!BP112</f>
        <v>0</v>
      </c>
      <c r="BQ2">
        <f>Taxing_Districts!BQ128-SWETA!BQ112</f>
        <v>0</v>
      </c>
      <c r="BR2">
        <f>Taxing_Districts!BR128-SWETA!BR112</f>
        <v>0</v>
      </c>
      <c r="BS2">
        <f>Taxing_Districts!BS128-SWETA!BS112</f>
        <v>0</v>
      </c>
      <c r="BT2">
        <f>Taxing_Districts!BT128-SWETA!BT112</f>
        <v>0</v>
      </c>
      <c r="BU2">
        <f>Taxing_Districts!BU128-SWETA!BU112</f>
        <v>0</v>
      </c>
      <c r="BV2">
        <f>Taxing_Districts!BV128-SWETA!BV112</f>
        <v>0</v>
      </c>
      <c r="BW2">
        <f>Taxing_Districts!BW128-SWETA!BW112</f>
        <v>0</v>
      </c>
      <c r="BX2">
        <f>Taxing_Districts!BX128-SWETA!BX112</f>
        <v>0</v>
      </c>
      <c r="BY2">
        <f>Taxing_Districts!BY128-SWETA!BY112</f>
        <v>0</v>
      </c>
      <c r="BZ2">
        <f>Taxing_Districts!BZ128-SWETA!BZ112</f>
        <v>0</v>
      </c>
      <c r="CA2">
        <f>Taxing_Districts!CA128-SWETA!CA112</f>
        <v>0</v>
      </c>
      <c r="CB2">
        <f>Taxing_Districts!CB128-SWETA!CB112</f>
        <v>0</v>
      </c>
      <c r="CC2">
        <f>Taxing_Districts!CC128-SWETA!CC112</f>
        <v>0</v>
      </c>
      <c r="CD2">
        <f>Taxing_Districts!CD128-SWETA!CD112</f>
        <v>0</v>
      </c>
      <c r="CE2">
        <f>Taxing_Districts!CE128-SWETA!CE112</f>
        <v>0</v>
      </c>
      <c r="CF2">
        <f>Taxing_Districts!CF128-SWETA!CF112</f>
        <v>0</v>
      </c>
      <c r="CG2">
        <f>Taxing_Districts!CG128-SWETA!CG112</f>
        <v>0</v>
      </c>
      <c r="CH2">
        <f>Taxing_Districts!CH128-SWETA!CH112</f>
        <v>0</v>
      </c>
      <c r="CI2">
        <f>Taxing_Districts!CI128-SWETA!CI112</f>
        <v>0</v>
      </c>
      <c r="CJ2">
        <f>Taxing_Districts!CJ128-SWETA!CJ112</f>
        <v>0</v>
      </c>
      <c r="CK2">
        <f>Taxing_Districts!CK128-SWETA!CK112</f>
        <v>0</v>
      </c>
      <c r="CL2">
        <f>Taxing_Districts!CL128-SWETA!CL112</f>
        <v>0</v>
      </c>
      <c r="CM2">
        <f>Taxing_Districts!CM128-SWETA!CM112</f>
        <v>0</v>
      </c>
      <c r="CN2">
        <f>Taxing_Districts!CN128-SWETA!CN112</f>
        <v>0</v>
      </c>
      <c r="CO2">
        <f>Taxing_Districts!CO128-SWETA!CO112</f>
        <v>0</v>
      </c>
    </row>
    <row r="3" spans="1:93" x14ac:dyDescent="0.25">
      <c r="A3">
        <f>SWETA!A112-Welfare!A112</f>
        <v>0</v>
      </c>
      <c r="B3">
        <f>SWETA!B112-Welfare!B112</f>
        <v>0</v>
      </c>
      <c r="C3">
        <f>SWETA!C112-Welfare!C112</f>
        <v>0</v>
      </c>
      <c r="D3">
        <f>SWETA!D112-Welfare!D112</f>
        <v>0</v>
      </c>
      <c r="E3">
        <f>SWETA!E112-Welfare!E112</f>
        <v>0</v>
      </c>
      <c r="F3">
        <f>SWETA!F112-Welfare!F112</f>
        <v>0</v>
      </c>
      <c r="G3">
        <f>SWETA!G112-Welfare!G112</f>
        <v>0</v>
      </c>
      <c r="H3">
        <f>SWETA!H112-Welfare!H112</f>
        <v>0</v>
      </c>
      <c r="I3">
        <f>SWETA!I112-Welfare!I112</f>
        <v>0</v>
      </c>
      <c r="J3">
        <f>SWETA!J112-Welfare!J112</f>
        <v>0</v>
      </c>
      <c r="K3">
        <f>SWETA!K112-Welfare!K112</f>
        <v>0</v>
      </c>
      <c r="L3">
        <f>SWETA!L112-Welfare!L112</f>
        <v>0</v>
      </c>
      <c r="M3">
        <f>SWETA!M112-Welfare!M112</f>
        <v>0</v>
      </c>
      <c r="N3">
        <f>SWETA!N112-Welfare!N112</f>
        <v>0</v>
      </c>
      <c r="O3">
        <f>SWETA!O112-Welfare!O112</f>
        <v>-1</v>
      </c>
      <c r="P3">
        <f>SWETA!P112-Welfare!P112</f>
        <v>0</v>
      </c>
      <c r="Q3">
        <f>SWETA!Q112-Welfare!Q112</f>
        <v>0</v>
      </c>
      <c r="R3">
        <f>SWETA!R112-Welfare!R112</f>
        <v>0</v>
      </c>
      <c r="S3">
        <f>SWETA!S112-Welfare!S112</f>
        <v>-2</v>
      </c>
      <c r="T3">
        <f>SWETA!T112-Welfare!T112</f>
        <v>0</v>
      </c>
      <c r="U3">
        <f>SWETA!U112-Welfare!U112</f>
        <v>0</v>
      </c>
      <c r="V3">
        <f>SWETA!V112-Welfare!V112</f>
        <v>0</v>
      </c>
      <c r="W3">
        <f>SWETA!W112-Welfare!W112</f>
        <v>0</v>
      </c>
      <c r="X3">
        <f>SWETA!X112-Welfare!X112</f>
        <v>0</v>
      </c>
      <c r="Y3">
        <f>SWETA!Y112-Welfare!Y112</f>
        <v>0</v>
      </c>
      <c r="Z3">
        <f>SWETA!Z112-Welfare!Z112</f>
        <v>0</v>
      </c>
      <c r="AA3">
        <f>SWETA!AA112-Welfare!AA112</f>
        <v>0</v>
      </c>
      <c r="AB3">
        <f>SWETA!AB112-Welfare!AB112</f>
        <v>0</v>
      </c>
      <c r="AC3">
        <f>SWETA!AC112-Welfare!AC112</f>
        <v>0</v>
      </c>
      <c r="AD3">
        <f>SWETA!AD112-Welfare!AD112</f>
        <v>0</v>
      </c>
      <c r="AE3">
        <f>SWETA!AE112-Welfare!AE112</f>
        <v>0</v>
      </c>
      <c r="AF3">
        <f>SWETA!AF112-Welfare!AF112</f>
        <v>0</v>
      </c>
      <c r="AG3">
        <f>SWETA!AG112-Welfare!AG112</f>
        <v>0</v>
      </c>
      <c r="AH3">
        <f>SWETA!AH112-Welfare!AH112</f>
        <v>0</v>
      </c>
      <c r="AI3">
        <f>SWETA!AI112-Welfare!AI112</f>
        <v>0</v>
      </c>
      <c r="AJ3">
        <f>SWETA!AJ112-Welfare!AJ112</f>
        <v>0</v>
      </c>
      <c r="AK3">
        <f>SWETA!AK112-Welfare!AK112</f>
        <v>0</v>
      </c>
      <c r="AL3">
        <f>SWETA!AL112-Welfare!AL112</f>
        <v>0</v>
      </c>
      <c r="AM3">
        <f>SWETA!AM112-Welfare!AM112</f>
        <v>0</v>
      </c>
      <c r="AN3">
        <f>SWETA!AN112-Welfare!AN112</f>
        <v>0</v>
      </c>
      <c r="AO3">
        <f>SWETA!AO112-Welfare!AO112</f>
        <v>0</v>
      </c>
      <c r="AP3">
        <f>SWETA!AP112-Welfare!AP112</f>
        <v>0</v>
      </c>
      <c r="AQ3">
        <f>SWETA!AQ112-Welfare!AQ112</f>
        <v>0</v>
      </c>
      <c r="AR3">
        <f>SWETA!AR112-Welfare!AR112</f>
        <v>0</v>
      </c>
      <c r="AS3">
        <f>SWETA!AS112-Welfare!AS112</f>
        <v>0</v>
      </c>
      <c r="AT3">
        <f>SWETA!AT112-Welfare!AT112</f>
        <v>0</v>
      </c>
      <c r="AU3">
        <f>SWETA!AU112-Welfare!AU112</f>
        <v>0</v>
      </c>
      <c r="AV3">
        <f>SWETA!AV112-Welfare!AV112</f>
        <v>0</v>
      </c>
      <c r="AW3">
        <f>SWETA!AW112-Welfare!AW112</f>
        <v>0</v>
      </c>
      <c r="AX3">
        <f>SWETA!AX112-Welfare!AX112</f>
        <v>0</v>
      </c>
      <c r="AY3">
        <f>SWETA!AY112-Welfare!AY112</f>
        <v>0</v>
      </c>
      <c r="AZ3">
        <f>SWETA!AZ112-Welfare!AZ112</f>
        <v>0</v>
      </c>
      <c r="BA3">
        <f>SWETA!BA112-Welfare!BA112</f>
        <v>0</v>
      </c>
      <c r="BB3">
        <f>SWETA!BB112-Welfare!BB112</f>
        <v>0</v>
      </c>
      <c r="BC3">
        <f>SWETA!BC112-Welfare!BC112</f>
        <v>0</v>
      </c>
      <c r="BD3">
        <f>SWETA!BD112-Welfare!BD112</f>
        <v>0</v>
      </c>
      <c r="BE3">
        <f>SWETA!BE112-Welfare!BE112</f>
        <v>0</v>
      </c>
      <c r="BF3">
        <f>SWETA!BF112-Welfare!BF112</f>
        <v>0</v>
      </c>
      <c r="BG3">
        <f>SWETA!BG112-Welfare!BG112</f>
        <v>0</v>
      </c>
      <c r="BH3">
        <f>SWETA!BH112-Welfare!BH112</f>
        <v>0</v>
      </c>
      <c r="BI3">
        <f>SWETA!BI112-Welfare!BI112</f>
        <v>0</v>
      </c>
      <c r="BJ3">
        <f>SWETA!BJ112-Welfare!BJ112</f>
        <v>0</v>
      </c>
      <c r="BK3">
        <f>SWETA!BK112-Welfare!BK112</f>
        <v>0</v>
      </c>
      <c r="BL3">
        <f>SWETA!BL112-Welfare!BL112</f>
        <v>0</v>
      </c>
      <c r="BM3">
        <f>SWETA!BM112-Welfare!BM112</f>
        <v>0</v>
      </c>
      <c r="BN3">
        <f>SWETA!BN112-Welfare!BN112</f>
        <v>0</v>
      </c>
      <c r="BO3">
        <f>SWETA!BO112-Welfare!BO112</f>
        <v>0</v>
      </c>
      <c r="BP3">
        <f>SWETA!BP112-Welfare!BP112</f>
        <v>0</v>
      </c>
      <c r="BQ3">
        <f>SWETA!BQ112-Welfare!BQ112</f>
        <v>0</v>
      </c>
      <c r="BR3">
        <f>SWETA!BR112-Welfare!BR112</f>
        <v>0</v>
      </c>
      <c r="BS3">
        <f>SWETA!BS112-Welfare!BS112</f>
        <v>0</v>
      </c>
      <c r="BT3">
        <f>SWETA!BT112-Welfare!BT112</f>
        <v>0</v>
      </c>
      <c r="BU3">
        <f>SWETA!BU112-Welfare!BU112</f>
        <v>0</v>
      </c>
      <c r="BV3">
        <f>SWETA!BV112-Welfare!BV112</f>
        <v>0</v>
      </c>
      <c r="BW3">
        <f>SWETA!BW112-Welfare!BW112</f>
        <v>0</v>
      </c>
      <c r="BX3">
        <f>SWETA!BX112-Welfare!BX112</f>
        <v>0</v>
      </c>
      <c r="BY3">
        <f>SWETA!BY112-Welfare!BY112</f>
        <v>0</v>
      </c>
      <c r="BZ3">
        <f>SWETA!BZ112-Welfare!BZ112</f>
        <v>0</v>
      </c>
      <c r="CA3">
        <f>SWETA!CA112-Welfare!CA112</f>
        <v>0</v>
      </c>
      <c r="CB3">
        <f>SWETA!CB112-Welfare!CB112</f>
        <v>0</v>
      </c>
      <c r="CC3">
        <f>SWETA!CC112-Welfare!CC112</f>
        <v>0</v>
      </c>
      <c r="CD3">
        <f>SWETA!CD112-Welfare!CD112</f>
        <v>0</v>
      </c>
      <c r="CE3">
        <f>SWETA!CE112-Welfare!CE112</f>
        <v>0</v>
      </c>
      <c r="CF3">
        <f>SWETA!CF112-Welfare!CF112</f>
        <v>0</v>
      </c>
      <c r="CG3">
        <f>SWETA!CG112-Welfare!CG112</f>
        <v>0</v>
      </c>
      <c r="CH3">
        <f>SWETA!CH112-Welfare!CH112</f>
        <v>0</v>
      </c>
      <c r="CI3">
        <f>SWETA!CI112-Welfare!CI112</f>
        <v>0</v>
      </c>
      <c r="CJ3">
        <f>SWETA!CJ112-Welfare!CJ112</f>
        <v>0</v>
      </c>
      <c r="CK3">
        <f>SWETA!CK112-Welfare!CK112</f>
        <v>0</v>
      </c>
      <c r="CL3">
        <f>SWETA!CL112-Welfare!CL112</f>
        <v>0</v>
      </c>
      <c r="CM3">
        <f>SWETA!CM112-Welfare!CM112</f>
        <v>0</v>
      </c>
      <c r="CN3">
        <f>SWETA!CN112-Welfare!CN112</f>
        <v>0</v>
      </c>
      <c r="CO3">
        <f>SWETA!CO112-Welfare!CO112</f>
        <v>0</v>
      </c>
    </row>
    <row r="4" spans="1:93" x14ac:dyDescent="0.25">
      <c r="A4">
        <f>Welfare!A112-School!A112</f>
        <v>0</v>
      </c>
      <c r="B4">
        <f>Welfare!B112-School!B112</f>
        <v>0</v>
      </c>
      <c r="C4">
        <f>Welfare!C112-School!C112</f>
        <v>0</v>
      </c>
      <c r="D4">
        <f>Welfare!D112-School!D112</f>
        <v>0</v>
      </c>
      <c r="E4">
        <f>Welfare!E112-School!E112</f>
        <v>0</v>
      </c>
      <c r="F4">
        <f>Welfare!F112-School!F112</f>
        <v>0</v>
      </c>
      <c r="G4">
        <f>Welfare!G112-School!G112</f>
        <v>0</v>
      </c>
      <c r="H4">
        <f>Welfare!H112-School!H112</f>
        <v>0</v>
      </c>
      <c r="I4">
        <f>Welfare!I112-School!I112</f>
        <v>0</v>
      </c>
      <c r="J4">
        <f>Welfare!J112-School!J112</f>
        <v>0</v>
      </c>
      <c r="K4">
        <f>Welfare!K112-School!K112</f>
        <v>0</v>
      </c>
      <c r="L4">
        <f>Welfare!L112-School!L112</f>
        <v>0</v>
      </c>
      <c r="M4">
        <f>Welfare!M112-School!M112</f>
        <v>0</v>
      </c>
      <c r="N4">
        <f>Welfare!N112-School!N112</f>
        <v>0</v>
      </c>
      <c r="O4">
        <f>Welfare!O112-School!O112</f>
        <v>0</v>
      </c>
      <c r="P4">
        <f>Welfare!P112-School!P112</f>
        <v>0</v>
      </c>
      <c r="Q4">
        <f>Welfare!Q112-School!Q112</f>
        <v>0</v>
      </c>
      <c r="R4">
        <f>Welfare!R112-School!R112</f>
        <v>0</v>
      </c>
      <c r="S4">
        <f>Welfare!S112-School!S112</f>
        <v>0</v>
      </c>
      <c r="T4">
        <f>Welfare!T112-School!T112</f>
        <v>0</v>
      </c>
      <c r="U4">
        <f>Welfare!U112-School!U112</f>
        <v>0</v>
      </c>
      <c r="V4">
        <f>Welfare!V112-School!V112</f>
        <v>0</v>
      </c>
      <c r="W4">
        <f>Welfare!W112-School!W112</f>
        <v>0</v>
      </c>
      <c r="X4">
        <f>Welfare!X112-School!X112</f>
        <v>0</v>
      </c>
      <c r="Y4">
        <f>Welfare!Y112-School!Y112</f>
        <v>0</v>
      </c>
      <c r="Z4">
        <f>Welfare!Z112-School!Z112</f>
        <v>0</v>
      </c>
      <c r="AA4">
        <f>Welfare!AA112-School!AA112</f>
        <v>0</v>
      </c>
      <c r="AB4">
        <f>Welfare!AB112-School!AB112</f>
        <v>0</v>
      </c>
      <c r="AC4">
        <f>Welfare!AC112-School!AC112</f>
        <v>0</v>
      </c>
      <c r="AD4">
        <f>Welfare!AD112-School!AD112</f>
        <v>0</v>
      </c>
      <c r="AE4">
        <f>Welfare!AE112-School!AE112</f>
        <v>0</v>
      </c>
      <c r="AF4">
        <f>Welfare!AF112-School!AF112</f>
        <v>0</v>
      </c>
      <c r="AG4">
        <f>Welfare!AG112-School!AG112</f>
        <v>0</v>
      </c>
      <c r="AH4">
        <f>Welfare!AH112-School!AH112</f>
        <v>0</v>
      </c>
      <c r="AI4">
        <f>Welfare!AI112-School!AI112</f>
        <v>0</v>
      </c>
      <c r="AJ4">
        <f>Welfare!AJ112-School!AJ112</f>
        <v>0</v>
      </c>
      <c r="AK4">
        <f>Welfare!AK112-School!AK112</f>
        <v>0</v>
      </c>
      <c r="AL4">
        <f>Welfare!AL112-School!AL112</f>
        <v>0</v>
      </c>
      <c r="AM4">
        <f>Welfare!AM112-School!AM112</f>
        <v>0</v>
      </c>
      <c r="AN4">
        <f>Welfare!AN112-School!AN112</f>
        <v>0</v>
      </c>
      <c r="AO4">
        <f>Welfare!AO112-School!AO112</f>
        <v>0</v>
      </c>
      <c r="AP4">
        <f>Welfare!AP112-School!AP112</f>
        <v>0</v>
      </c>
      <c r="AQ4">
        <f>Welfare!AQ112-School!AQ112</f>
        <v>0</v>
      </c>
      <c r="AR4">
        <f>Welfare!AR112-School!AR112</f>
        <v>0</v>
      </c>
      <c r="AS4">
        <f>Welfare!AS112-School!AS112</f>
        <v>0</v>
      </c>
      <c r="AT4">
        <f>Welfare!AT112-School!AT112</f>
        <v>0</v>
      </c>
      <c r="AU4">
        <f>Welfare!AU112-School!AU112</f>
        <v>0</v>
      </c>
      <c r="AV4">
        <f>Welfare!AV112-School!AV112</f>
        <v>0</v>
      </c>
      <c r="AW4">
        <f>Welfare!AW112-School!AW112</f>
        <v>0</v>
      </c>
      <c r="AX4">
        <f>Welfare!AX112-School!AX112</f>
        <v>0</v>
      </c>
      <c r="AY4">
        <f>Welfare!AY112-School!AY112</f>
        <v>0</v>
      </c>
      <c r="AZ4">
        <f>Welfare!AZ112-School!AZ112</f>
        <v>0</v>
      </c>
      <c r="BA4">
        <f>Welfare!BA112-School!BA112</f>
        <v>0</v>
      </c>
      <c r="BB4">
        <f>Welfare!BB112-School!BB112</f>
        <v>0</v>
      </c>
      <c r="BC4">
        <f>Welfare!BC112-School!BC112</f>
        <v>0</v>
      </c>
      <c r="BD4">
        <f>Welfare!BD112-School!BD112</f>
        <v>0</v>
      </c>
      <c r="BE4">
        <f>Welfare!BE112-School!BE112</f>
        <v>0</v>
      </c>
      <c r="BF4">
        <f>Welfare!BF112-School!BF112</f>
        <v>0</v>
      </c>
      <c r="BG4">
        <f>Welfare!BG112-School!BG112</f>
        <v>0</v>
      </c>
      <c r="BH4">
        <f>Welfare!BH112-School!BH112</f>
        <v>0</v>
      </c>
      <c r="BI4">
        <f>Welfare!BI112-School!BI112</f>
        <v>0</v>
      </c>
      <c r="BJ4">
        <f>Welfare!BJ112-School!BJ112</f>
        <v>0</v>
      </c>
      <c r="BK4">
        <f>Welfare!BK112-School!BK112</f>
        <v>0</v>
      </c>
      <c r="BL4">
        <f>Welfare!BL112-School!BL112</f>
        <v>0</v>
      </c>
      <c r="BM4">
        <f>Welfare!BM112-School!BM112</f>
        <v>0</v>
      </c>
      <c r="BN4">
        <f>Welfare!BN112-School!BN112</f>
        <v>0</v>
      </c>
      <c r="BO4">
        <f>Welfare!BO112-School!BO112</f>
        <v>0</v>
      </c>
      <c r="BP4">
        <f>Welfare!BP112-School!BP112</f>
        <v>0</v>
      </c>
      <c r="BQ4">
        <f>Welfare!BQ112-School!BQ112</f>
        <v>0</v>
      </c>
      <c r="BR4">
        <f>Welfare!BR112-School!BR112</f>
        <v>0</v>
      </c>
      <c r="BS4">
        <f>Welfare!BS112-School!BS112</f>
        <v>0</v>
      </c>
      <c r="BT4">
        <f>Welfare!BT112-School!BT112</f>
        <v>0</v>
      </c>
      <c r="BU4">
        <f>Welfare!BU112-School!BU112</f>
        <v>0</v>
      </c>
      <c r="BV4">
        <f>Welfare!BV112-School!BV112</f>
        <v>0</v>
      </c>
      <c r="BW4">
        <f>Welfare!BW112-School!BW112</f>
        <v>0</v>
      </c>
      <c r="BX4">
        <f>Welfare!BX112-School!BX112</f>
        <v>0</v>
      </c>
      <c r="BY4">
        <f>Welfare!BY112-School!BY112</f>
        <v>0</v>
      </c>
      <c r="BZ4">
        <f>Welfare!BZ112-School!BZ112</f>
        <v>0</v>
      </c>
      <c r="CA4">
        <f>Welfare!CA112-School!CA112</f>
        <v>0</v>
      </c>
      <c r="CB4">
        <f>Welfare!CB112-School!CB112</f>
        <v>0</v>
      </c>
      <c r="CC4">
        <f>Welfare!CC112-School!CC112</f>
        <v>0</v>
      </c>
      <c r="CD4">
        <f>Welfare!CD112-School!CD112</f>
        <v>0</v>
      </c>
      <c r="CE4">
        <f>Welfare!CE112-School!CE112</f>
        <v>0</v>
      </c>
      <c r="CF4">
        <f>Welfare!CF112-School!CF112</f>
        <v>0</v>
      </c>
      <c r="CG4">
        <f>Welfare!CG112-School!CG112</f>
        <v>0</v>
      </c>
      <c r="CH4">
        <f>Welfare!CH112-School!CH112</f>
        <v>0</v>
      </c>
      <c r="CI4">
        <f>Welfare!CI112-School!CI112</f>
        <v>0</v>
      </c>
      <c r="CJ4">
        <f>Welfare!CJ112-School!CJ112</f>
        <v>0</v>
      </c>
      <c r="CK4">
        <f>Welfare!CK112-School!CK112</f>
        <v>0</v>
      </c>
      <c r="CL4">
        <f>Welfare!CL112-School!CL112</f>
        <v>0</v>
      </c>
      <c r="CM4">
        <f>Welfare!CM112-School!CM112</f>
        <v>0</v>
      </c>
      <c r="CN4">
        <f>Welfare!CN112-School!CN112</f>
        <v>0</v>
      </c>
      <c r="CO4">
        <f>Welfare!CO112-School!CO112</f>
        <v>0</v>
      </c>
    </row>
    <row r="7" spans="1:93" x14ac:dyDescent="0.25">
      <c r="O7" s="17" t="s">
        <v>1830</v>
      </c>
      <c r="S7" s="17" t="s">
        <v>1829</v>
      </c>
      <c r="CA7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7c4c836-a441-437d-883b-a60767e904b6">MP43RHVDQCVW-1020980911-92</_dlc_DocId>
    <_dlc_DocIdUrl xmlns="f7c4c836-a441-437d-883b-a60767e904b6">
      <Url>https://ingov.sharepoint.com/sites/AOSPortal/_layouts/15/DocIdRedir.aspx?ID=MP43RHVDQCVW-1020980911-92</Url>
      <Description>MP43RHVDQCVW-1020980911-92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1A744747B03248AD06C0E840831443" ma:contentTypeVersion="4" ma:contentTypeDescription="Create a new document." ma:contentTypeScope="" ma:versionID="564ba1062003d3b97be17a648c1157eb">
  <xsd:schema xmlns:xsd="http://www.w3.org/2001/XMLSchema" xmlns:xs="http://www.w3.org/2001/XMLSchema" xmlns:p="http://schemas.microsoft.com/office/2006/metadata/properties" xmlns:ns2="f7c4c836-a441-437d-883b-a60767e904b6" xmlns:ns3="f30e4ba9-5897-458c-a81d-43fd667207b7" targetNamespace="http://schemas.microsoft.com/office/2006/metadata/properties" ma:root="true" ma:fieldsID="10b0ec5024b1d998c31cfd39b3f1a70c" ns2:_="" ns3:_="">
    <xsd:import namespace="f7c4c836-a441-437d-883b-a60767e904b6"/>
    <xsd:import namespace="f30e4ba9-5897-458c-a81d-43fd667207b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c836-a441-437d-883b-a60767e904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e4ba9-5897-458c-a81d-43fd66720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98974-4BF1-40DA-B7C6-3FF1D01C75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D7AB05-AF66-4AEA-83C7-A73D14E66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DADA4-472A-4807-B327-04632FE225EA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f7c4c836-a441-437d-883b-a60767e904b6"/>
    <ds:schemaRef ds:uri="http://purl.org/dc/elements/1.1/"/>
    <ds:schemaRef ds:uri="http://purl.org/dc/terms/"/>
    <ds:schemaRef ds:uri="f30e4ba9-5897-458c-a81d-43fd667207b7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238F18F-B734-480E-A08F-D9D649149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4c836-a441-437d-883b-a60767e904b6"/>
    <ds:schemaRef ds:uri="f30e4ba9-5897-458c-a81d-43fd667207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Main</vt:lpstr>
      <vt:lpstr>Counties</vt:lpstr>
      <vt:lpstr>Taxing_Districts</vt:lpstr>
      <vt:lpstr>SWETA</vt:lpstr>
      <vt:lpstr>Welfare</vt:lpstr>
      <vt:lpstr>School</vt:lpstr>
      <vt:lpstr>Check Sheet</vt:lpstr>
      <vt:lpstr>cty</vt:lpstr>
    </vt:vector>
  </TitlesOfParts>
  <Company>Auditor of State,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 Petter</dc:creator>
  <cp:lastModifiedBy>Cope, Jane</cp:lastModifiedBy>
  <cp:lastPrinted>2023-05-23T12:51:53Z</cp:lastPrinted>
  <dcterms:created xsi:type="dcterms:W3CDTF">2000-10-13T18:56:34Z</dcterms:created>
  <dcterms:modified xsi:type="dcterms:W3CDTF">2024-04-30T19:37:02Z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0x010100381A744747B03248AD06C0E840831443</vt:lpwstr>
  </property>
  <property fmtid="{D5CDD505-2E9C-101B-9397-08002B2CF9AE}" pid="3" name="_dlc_DocIdItemGuid">
    <vt:lpwstr>944c43b1-bcac-4866-9d91-36c6e32f20f0</vt:lpwstr>
  </property>
</Properties>
</file>