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8_{CB1D2139-B790-4FCB-81F6-CD480935D5C6}" xr6:coauthVersionLast="47" xr6:coauthVersionMax="47" xr10:uidLastSave="{00000000-0000-0000-0000-000000000000}"/>
  <bookViews>
    <workbookView xWindow="-110" yWindow="-110" windowWidth="19420" windowHeight="10420" tabRatio="688" firstSheet="7" xr2:uid="{00000000-000D-0000-FFFF-FFFF00000000}"/>
  </bookViews>
  <sheets>
    <sheet name="Summary" sheetId="1" r:id="rId1"/>
    <sheet name="Ind Vac" sheetId="2" r:id="rId2"/>
    <sheet name="Ind Imp" sheetId="3" r:id="rId3"/>
    <sheet name="Com Vac" sheetId="4" r:id="rId4"/>
    <sheet name="Com Imp" sheetId="5" r:id="rId5"/>
    <sheet name="Res Vac" sheetId="6" r:id="rId6"/>
    <sheet name="Res Imp" sheetId="7" r:id="rId7"/>
    <sheet name="Formatted" sheetId="8" r:id="rId8"/>
  </sheets>
  <definedNames>
    <definedName name="_xlnm._FilterDatabase" localSheetId="7" hidden="1">Formatted!$C$1:$C$33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SDFID should be 14 digits. Be sure to include "C" and county number and year which is part of the SDFID</t>
        </r>
      </text>
    </comment>
    <comment ref="C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Should be Y or N only.</t>
        </r>
      </text>
    </comment>
    <comment ref="J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Taxing District should be 3 digits. Use text formatting to retain leading zeros.</t>
        </r>
      </text>
    </comment>
    <comment ref="K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Use short date formatting. Formatting should be consistent down entire column.</t>
        </r>
      </text>
    </comment>
    <comment ref="C3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Should be Y or N only. Do not use lowercase .</t>
        </r>
      </text>
    </comment>
    <comment ref="E3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 sure groupings/study sections are spelled exactly the same. Misspellings will be placed in a separate group.</t>
        </r>
      </text>
    </comment>
    <comment ref="F3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 sure groupings/study sections are spelled exactly the same. Misspellings will be placed in a separate group.</t>
        </r>
      </text>
    </comment>
    <comment ref="G3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Be sure township names are exactly the same. Misspellings will be placed in a separate grouping.</t>
        </r>
      </text>
    </comment>
    <comment ref="J3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Ensure there are no hidden characters. The formula bar shows this as ="001" when the cell is clicked on. Use text formatting to retain leading zeros.</t>
        </r>
      </text>
    </comment>
    <comment ref="N7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Numeric only. Change all NULLs to 0.</t>
        </r>
      </text>
    </comment>
  </commentList>
</comments>
</file>

<file path=xl/sharedStrings.xml><?xml version="1.0" encoding="utf-8"?>
<sst xmlns="http://schemas.openxmlformats.org/spreadsheetml/2006/main" count="699" uniqueCount="137">
  <si>
    <t>Industrial Vacant</t>
  </si>
  <si>
    <t>Sales</t>
  </si>
  <si>
    <t>Median</t>
  </si>
  <si>
    <t>COD</t>
  </si>
  <si>
    <t>PRD</t>
  </si>
  <si>
    <t>Adams</t>
  </si>
  <si>
    <t>Boone</t>
  </si>
  <si>
    <t>Cass</t>
  </si>
  <si>
    <t>Industrial Improved</t>
  </si>
  <si>
    <t>Commercial Vacant</t>
  </si>
  <si>
    <t>Commercial Improved</t>
  </si>
  <si>
    <t>Residential Vacant</t>
  </si>
  <si>
    <t>Residential Improved</t>
  </si>
  <si>
    <t>SDFID</t>
  </si>
  <si>
    <t>Parcel Number</t>
  </si>
  <si>
    <t>MultiParcel</t>
  </si>
  <si>
    <t>Primary</t>
  </si>
  <si>
    <t>Study Section</t>
  </si>
  <si>
    <t>Grouping</t>
  </si>
  <si>
    <t>Township Name</t>
  </si>
  <si>
    <t>Neighborhood</t>
  </si>
  <si>
    <t>Property Class</t>
  </si>
  <si>
    <t>Taxing District</t>
  </si>
  <si>
    <t>Sale Date</t>
  </si>
  <si>
    <t xml:space="preserve"> Study Sale Price</t>
  </si>
  <si>
    <t>Current Land AV</t>
  </si>
  <si>
    <t>Current Improvement AV</t>
  </si>
  <si>
    <t>Current Total AV</t>
  </si>
  <si>
    <t>C01-2016-0000018</t>
  </si>
  <si>
    <t>01-00-00-000-000.001-018</t>
  </si>
  <si>
    <t>N</t>
  </si>
  <si>
    <t>Y</t>
  </si>
  <si>
    <t>IndVac</t>
  </si>
  <si>
    <t>GroupedIndVac</t>
  </si>
  <si>
    <t>001</t>
  </si>
  <si>
    <t>C01-2016-0000019</t>
  </si>
  <si>
    <t>01-00-00-000-000.001-019</t>
  </si>
  <si>
    <t>C01-2016-0000017</t>
  </si>
  <si>
    <t>01-00-00-000-000.001-017</t>
  </si>
  <si>
    <t>002</t>
  </si>
  <si>
    <t>C01-2017-0000020</t>
  </si>
  <si>
    <t>01-00-00-000-000.001-020</t>
  </si>
  <si>
    <t>C01-2016-0000016</t>
  </si>
  <si>
    <t>01-00-00-000-000.001-016</t>
  </si>
  <si>
    <t>003</t>
  </si>
  <si>
    <t>Adams Township</t>
  </si>
  <si>
    <t>C01-2016-0000012</t>
  </si>
  <si>
    <t>01-00-00-000-000.001-012</t>
  </si>
  <si>
    <t>IndImp</t>
  </si>
  <si>
    <t>None</t>
  </si>
  <si>
    <t>C01-2016-0000014</t>
  </si>
  <si>
    <t>01-00-00-000-000.001-014</t>
  </si>
  <si>
    <t>Boone Township</t>
  </si>
  <si>
    <t>C01-2016-0000013</t>
  </si>
  <si>
    <t>01-00-00-000-000.001-013</t>
  </si>
  <si>
    <t>C01-2016-0000015</t>
  </si>
  <si>
    <t>01-00-00-000-000.001-015</t>
  </si>
  <si>
    <t>Cass Township</t>
  </si>
  <si>
    <t>C01-2016-0000011</t>
  </si>
  <si>
    <t>01-00-00-000-000.001-011</t>
  </si>
  <si>
    <t>C01-2016-0000006</t>
  </si>
  <si>
    <t>01-00-00-000-000.001-006</t>
  </si>
  <si>
    <t>ComVac</t>
  </si>
  <si>
    <t>C01-2016-0000009</t>
  </si>
  <si>
    <t>01-00-00-000-000.001-009</t>
  </si>
  <si>
    <t>C01-2016-0000007</t>
  </si>
  <si>
    <t>01-00-00-000-000.001-007</t>
  </si>
  <si>
    <t>C01-2016-0000010</t>
  </si>
  <si>
    <t>01-00-00-000-000.001-010</t>
  </si>
  <si>
    <t>C01-2016-0000008</t>
  </si>
  <si>
    <t>01-00-00-000-000.001-008</t>
  </si>
  <si>
    <t>C01-2016-0000002</t>
  </si>
  <si>
    <t>01-00-00-000-000.001-002</t>
  </si>
  <si>
    <t>ComImp</t>
  </si>
  <si>
    <t>C01-2016-0000005</t>
  </si>
  <si>
    <t>01-00-00-000-000.001-005</t>
  </si>
  <si>
    <t>C01-2016-0000001</t>
  </si>
  <si>
    <t>01-00-00-000-000.001-001</t>
  </si>
  <si>
    <t>C01-2016-0000004</t>
  </si>
  <si>
    <t>01-00-00-000-000.001-004</t>
  </si>
  <si>
    <t>C01-2016-0000003</t>
  </si>
  <si>
    <t>01-00-00-000-000.001-003</t>
  </si>
  <si>
    <t>C01-2016-0000027</t>
  </si>
  <si>
    <t>01-00-00-000-000.001-027</t>
  </si>
  <si>
    <t>ResVac</t>
  </si>
  <si>
    <t>C01-2016-0000029</t>
  </si>
  <si>
    <t>01-00-00-000-000.001-029</t>
  </si>
  <si>
    <t>C01-2016-0000026</t>
  </si>
  <si>
    <t>01-00-00-000-000.001-026</t>
  </si>
  <si>
    <t>C01-2017-0000030</t>
  </si>
  <si>
    <t>01-00-00-000-000.001-030</t>
  </si>
  <si>
    <t>C01-2016-0000028</t>
  </si>
  <si>
    <t>01-00-00-000-000.001-028</t>
  </si>
  <si>
    <t>C01-2016-0000021</t>
  </si>
  <si>
    <t>01-00-00-000-000.001-021</t>
  </si>
  <si>
    <t>ResImp</t>
  </si>
  <si>
    <t>C01-2016-0000024</t>
  </si>
  <si>
    <t>01-00-00-000-000.001-024</t>
  </si>
  <si>
    <t>C01-2016-0000022</t>
  </si>
  <si>
    <t>01-00-00-000-000.001-022</t>
  </si>
  <si>
    <t>C01-2016-0000023</t>
  </si>
  <si>
    <t>01-00-00-000-000.001-023</t>
  </si>
  <si>
    <t>C01-2017-0000025</t>
  </si>
  <si>
    <t>01-00-00-000-000.001-025</t>
  </si>
  <si>
    <t>0000002</t>
  </si>
  <si>
    <t>no</t>
  </si>
  <si>
    <t>C01-2024-0000005</t>
  </si>
  <si>
    <t>n</t>
  </si>
  <si>
    <t>CommmImpr</t>
  </si>
  <si>
    <t>none</t>
  </si>
  <si>
    <t>adams</t>
  </si>
  <si>
    <t>C01-2024-0000001</t>
  </si>
  <si>
    <t>C01-2024-0000004</t>
  </si>
  <si>
    <t>C01-2024-0000003</t>
  </si>
  <si>
    <t>C01-2024-0000006</t>
  </si>
  <si>
    <t>NULL</t>
  </si>
  <si>
    <t>C01-2024-0000009</t>
  </si>
  <si>
    <t>C01-2024-0000007</t>
  </si>
  <si>
    <t>C01-2024-0000010</t>
  </si>
  <si>
    <t>C01-2024-0000008</t>
  </si>
  <si>
    <t>C01-2024-0000012</t>
  </si>
  <si>
    <t>C01-2024-0000014</t>
  </si>
  <si>
    <t>C01-2024-0000013</t>
  </si>
  <si>
    <t>C01-2024-0000015</t>
  </si>
  <si>
    <t>C01-2024-0000011</t>
  </si>
  <si>
    <t>C01-2024-0000018</t>
  </si>
  <si>
    <t>C01-2024-0000019</t>
  </si>
  <si>
    <t>C01-2024-0000017</t>
  </si>
  <si>
    <t>C01-2024-0000016</t>
  </si>
  <si>
    <t>C01-2024-0000021</t>
  </si>
  <si>
    <t>C01-2024-0000024</t>
  </si>
  <si>
    <t>C01-2024-0000022</t>
  </si>
  <si>
    <t>C01-2024-0000023</t>
  </si>
  <si>
    <t>C01-2024-0000027</t>
  </si>
  <si>
    <t>C01-2024-0000029</t>
  </si>
  <si>
    <t>C01-2024-0000026</t>
  </si>
  <si>
    <t>C01-2024-0000028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</si>
</sst>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5" fillId="2" borderId="0" xfId="0" applyNumberFormat="1" applyFont="1" applyFill="1"/>
    <xf numFmtId="49" fontId="5" fillId="0" borderId="0" xfId="0" applyNumberFormat="1" applyFont="1"/>
    <xf numFmtId="49" fontId="5" fillId="2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/>
    <xf numFmtId="2" fontId="5" fillId="0" borderId="0" xfId="1" applyNumberFormat="1" applyFont="1"/>
    <xf numFmtId="0" fontId="5" fillId="0" borderId="0" xfId="0" applyFont="1"/>
    <xf numFmtId="14" fontId="5" fillId="0" borderId="0" xfId="0" applyNumberFormat="1" applyFont="1"/>
    <xf numFmtId="2" fontId="5" fillId="2" borderId="0" xfId="0" applyNumberFormat="1" applyFont="1" applyFill="1"/>
    <xf numFmtId="164" fontId="5" fillId="0" borderId="0" xfId="0" applyNumberFormat="1" applyFont="1"/>
    <xf numFmtId="2" fontId="5" fillId="0" borderId="0" xfId="0" applyNumberFormat="1" applyFont="1"/>
    <xf numFmtId="43" fontId="5" fillId="0" borderId="0" xfId="0" applyNumberFormat="1" applyFont="1"/>
    <xf numFmtId="164" fontId="4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NumberFormat="1" applyFont="1"/>
    <xf numFmtId="43" fontId="5" fillId="0" borderId="0" xfId="1" applyFont="1"/>
    <xf numFmtId="0" fontId="4" fillId="0" borderId="0" xfId="0" applyFont="1"/>
    <xf numFmtId="3" fontId="5" fillId="0" borderId="0" xfId="0" applyNumberFormat="1" applyFont="1"/>
    <xf numFmtId="0" fontId="5" fillId="0" borderId="0" xfId="0" quotePrefix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1009649</xdr:colOff>
      <xdr:row>32</xdr:row>
      <xdr:rowOff>9525</xdr:rowOff>
    </xdr:from>
    <xdr:to>
      <xdr:col>4</xdr:col>
      <xdr:colOff>828675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009649" y="6105525"/>
          <a:ext cx="3248026" cy="1733550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+Do</a:t>
          </a:r>
          <a:r>
            <a:rPr lang="en-US" sz="1100" baseline="0"/>
            <a:t> not use custom headers.</a:t>
          </a:r>
        </a:p>
        <a:p>
          <a:r>
            <a:rPr lang="en-US" sz="1100" baseline="0"/>
            <a:t>+Ensure columns are not hidden.</a:t>
          </a:r>
        </a:p>
        <a:p>
          <a:r>
            <a:rPr lang="en-US" sz="1100" baseline="0"/>
            <a:t>+Use consistent formatting down the entire column. </a:t>
          </a:r>
        </a:p>
        <a:p>
          <a:r>
            <a:rPr lang="en-US" sz="1100" baseline="0"/>
            <a:t>+Do not split worksheets.</a:t>
          </a:r>
        </a:p>
        <a:p>
          <a:r>
            <a:rPr lang="en-US" sz="1100" baseline="0"/>
            <a:t>+Do not send as shared.</a:t>
          </a:r>
        </a:p>
        <a:p>
          <a:r>
            <a:rPr lang="en-US" sz="1100" baseline="0"/>
            <a:t>+Spell the Formatted tab exactly as shown.</a:t>
          </a:r>
        </a:p>
        <a:p>
          <a:r>
            <a:rPr lang="en-US" sz="1100" baseline="0"/>
            <a:t>+No blank or "NULL" cells</a:t>
          </a:r>
        </a:p>
        <a:p>
          <a:r>
            <a:rPr lang="en-US" sz="1100" baseline="0"/>
            <a:t>+First row must be column header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2"/>
  <sheetViews>
    <sheetView tabSelected="1" workbookViewId="0"/>
  </sheetViews>
  <sheetFormatPr defaultColWidth="9.1796875" defaultRowHeight="14" x14ac:dyDescent="0.3"/>
  <cols>
    <col min="1" max="16384" width="9.1796875" style="13"/>
  </cols>
  <sheetData>
    <row r="2" spans="1:5" x14ac:dyDescent="0.3">
      <c r="A2" s="23" t="s">
        <v>0</v>
      </c>
    </row>
    <row r="4" spans="1:5" x14ac:dyDescent="0.3">
      <c r="B4" s="13" t="s">
        <v>1</v>
      </c>
      <c r="C4" s="13" t="s">
        <v>2</v>
      </c>
      <c r="D4" s="13" t="s">
        <v>3</v>
      </c>
      <c r="E4" s="13" t="s">
        <v>4</v>
      </c>
    </row>
    <row r="5" spans="1:5" x14ac:dyDescent="0.3">
      <c r="A5" s="13" t="s">
        <v>5</v>
      </c>
    </row>
    <row r="6" spans="1:5" x14ac:dyDescent="0.3">
      <c r="A6" s="13" t="s">
        <v>6</v>
      </c>
    </row>
    <row r="7" spans="1:5" x14ac:dyDescent="0.3">
      <c r="A7" s="13" t="s">
        <v>7</v>
      </c>
    </row>
    <row r="9" spans="1:5" x14ac:dyDescent="0.3">
      <c r="A9" s="23" t="s">
        <v>8</v>
      </c>
    </row>
    <row r="11" spans="1:5" x14ac:dyDescent="0.3">
      <c r="B11" s="13" t="s">
        <v>1</v>
      </c>
      <c r="C11" s="13" t="s">
        <v>2</v>
      </c>
      <c r="D11" s="13" t="s">
        <v>3</v>
      </c>
      <c r="E11" s="13" t="s">
        <v>4</v>
      </c>
    </row>
    <row r="12" spans="1:5" x14ac:dyDescent="0.3">
      <c r="A12" s="13" t="s">
        <v>5</v>
      </c>
    </row>
    <row r="13" spans="1:5" x14ac:dyDescent="0.3">
      <c r="A13" s="13" t="s">
        <v>6</v>
      </c>
    </row>
    <row r="14" spans="1:5" x14ac:dyDescent="0.3">
      <c r="A14" s="13" t="s">
        <v>7</v>
      </c>
    </row>
    <row r="16" spans="1:5" x14ac:dyDescent="0.3">
      <c r="A16" s="23" t="s">
        <v>9</v>
      </c>
    </row>
    <row r="18" spans="1:5" x14ac:dyDescent="0.3">
      <c r="B18" s="13" t="s">
        <v>1</v>
      </c>
      <c r="C18" s="13" t="s">
        <v>2</v>
      </c>
      <c r="D18" s="13" t="s">
        <v>3</v>
      </c>
      <c r="E18" s="13" t="s">
        <v>4</v>
      </c>
    </row>
    <row r="19" spans="1:5" x14ac:dyDescent="0.3">
      <c r="A19" s="13" t="s">
        <v>5</v>
      </c>
    </row>
    <row r="20" spans="1:5" x14ac:dyDescent="0.3">
      <c r="A20" s="13" t="s">
        <v>6</v>
      </c>
    </row>
    <row r="21" spans="1:5" x14ac:dyDescent="0.3">
      <c r="A21" s="13" t="s">
        <v>7</v>
      </c>
    </row>
    <row r="23" spans="1:5" x14ac:dyDescent="0.3">
      <c r="A23" s="23" t="s">
        <v>10</v>
      </c>
    </row>
    <row r="25" spans="1:5" x14ac:dyDescent="0.3">
      <c r="B25" s="13" t="s">
        <v>1</v>
      </c>
      <c r="C25" s="13" t="s">
        <v>2</v>
      </c>
      <c r="D25" s="13" t="s">
        <v>3</v>
      </c>
      <c r="E25" s="13" t="s">
        <v>4</v>
      </c>
    </row>
    <row r="26" spans="1:5" x14ac:dyDescent="0.3">
      <c r="A26" s="13" t="s">
        <v>5</v>
      </c>
    </row>
    <row r="27" spans="1:5" x14ac:dyDescent="0.3">
      <c r="A27" s="13" t="s">
        <v>6</v>
      </c>
    </row>
    <row r="28" spans="1:5" x14ac:dyDescent="0.3">
      <c r="A28" s="13" t="s">
        <v>7</v>
      </c>
    </row>
    <row r="30" spans="1:5" x14ac:dyDescent="0.3">
      <c r="A30" s="23" t="s">
        <v>11</v>
      </c>
    </row>
    <row r="32" spans="1:5" x14ac:dyDescent="0.3">
      <c r="B32" s="13" t="s">
        <v>1</v>
      </c>
      <c r="C32" s="13" t="s">
        <v>2</v>
      </c>
      <c r="D32" s="13" t="s">
        <v>3</v>
      </c>
      <c r="E32" s="13" t="s">
        <v>4</v>
      </c>
    </row>
    <row r="33" spans="1:5" x14ac:dyDescent="0.3">
      <c r="A33" s="13" t="s">
        <v>5</v>
      </c>
    </row>
    <row r="34" spans="1:5" x14ac:dyDescent="0.3">
      <c r="A34" s="13" t="s">
        <v>6</v>
      </c>
    </row>
    <row r="35" spans="1:5" x14ac:dyDescent="0.3">
      <c r="A35" s="13" t="s">
        <v>7</v>
      </c>
    </row>
    <row r="37" spans="1:5" x14ac:dyDescent="0.3">
      <c r="A37" s="23" t="s">
        <v>12</v>
      </c>
    </row>
    <row r="39" spans="1:5" x14ac:dyDescent="0.3">
      <c r="B39" s="13" t="s">
        <v>1</v>
      </c>
      <c r="C39" s="13" t="s">
        <v>2</v>
      </c>
      <c r="D39" s="13" t="s">
        <v>3</v>
      </c>
      <c r="E39" s="13" t="s">
        <v>4</v>
      </c>
    </row>
    <row r="40" spans="1:5" x14ac:dyDescent="0.3">
      <c r="A40" s="13" t="s">
        <v>5</v>
      </c>
    </row>
    <row r="41" spans="1:5" x14ac:dyDescent="0.3">
      <c r="A41" s="13" t="s">
        <v>6</v>
      </c>
    </row>
    <row r="42" spans="1:5" x14ac:dyDescent="0.3">
      <c r="A42" s="13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workbookViewId="0">
      <selection sqref="A1:XFD1048576"/>
    </sheetView>
  </sheetViews>
  <sheetFormatPr defaultColWidth="9.1796875" defaultRowHeight="14" x14ac:dyDescent="0.3"/>
  <cols>
    <col min="1" max="1" width="16.7265625" style="13" bestFit="1" customWidth="1"/>
    <col min="2" max="2" width="23.54296875" style="13" bestFit="1" customWidth="1"/>
    <col min="3" max="3" width="11.26953125" style="13" bestFit="1" customWidth="1"/>
    <col min="4" max="4" width="7.81640625" style="13" bestFit="1" customWidth="1"/>
    <col min="5" max="5" width="13.1796875" style="13" bestFit="1" customWidth="1"/>
    <col min="6" max="6" width="14.81640625" style="13" bestFit="1" customWidth="1"/>
    <col min="7" max="7" width="15.453125" style="21" bestFit="1" customWidth="1"/>
    <col min="8" max="8" width="14" style="21" bestFit="1" customWidth="1"/>
    <col min="9" max="9" width="13.7265625" style="13" bestFit="1" customWidth="1"/>
    <col min="10" max="10" width="13.54296875" style="21" bestFit="1" customWidth="1"/>
    <col min="11" max="11" width="9.81640625" style="13" bestFit="1" customWidth="1"/>
    <col min="12" max="12" width="15.54296875" style="13" bestFit="1" customWidth="1"/>
    <col min="13" max="13" width="15.453125" style="13" bestFit="1" customWidth="1"/>
    <col min="14" max="14" width="23.7265625" style="13" bestFit="1" customWidth="1"/>
    <col min="15" max="15" width="15.7265625" style="13" bestFit="1" customWidth="1"/>
    <col min="16" max="16384" width="9.1796875" style="13"/>
  </cols>
  <sheetData>
    <row r="1" spans="1:15" x14ac:dyDescent="0.3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2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3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x14ac:dyDescent="0.3">
      <c r="A2" s="1"/>
      <c r="B2" s="1"/>
      <c r="C2" s="1"/>
      <c r="D2" s="1"/>
      <c r="E2" s="1"/>
      <c r="F2" s="2"/>
      <c r="G2" s="1"/>
      <c r="H2" s="1"/>
      <c r="I2" s="1"/>
      <c r="J2" s="1"/>
      <c r="K2" s="3"/>
      <c r="L2" s="4"/>
      <c r="M2" s="4"/>
      <c r="N2" s="4"/>
      <c r="O2" s="4"/>
    </row>
    <row r="3" spans="1:15" x14ac:dyDescent="0.3">
      <c r="A3" s="7" t="s">
        <v>28</v>
      </c>
      <c r="B3" s="7" t="s">
        <v>29</v>
      </c>
      <c r="C3" s="9" t="s">
        <v>30</v>
      </c>
      <c r="D3" s="9" t="s">
        <v>31</v>
      </c>
      <c r="E3" s="9" t="s">
        <v>32</v>
      </c>
      <c r="F3" s="9" t="s">
        <v>33</v>
      </c>
      <c r="G3" s="9" t="s">
        <v>5</v>
      </c>
      <c r="H3" s="9">
        <v>1500</v>
      </c>
      <c r="I3" s="9">
        <v>300</v>
      </c>
      <c r="J3" s="9" t="s">
        <v>34</v>
      </c>
      <c r="K3" s="14">
        <v>42563</v>
      </c>
      <c r="L3" s="12">
        <v>74680</v>
      </c>
      <c r="M3" s="12">
        <v>76000</v>
      </c>
      <c r="N3" s="17">
        <v>0</v>
      </c>
      <c r="O3" s="12">
        <v>76000</v>
      </c>
    </row>
    <row r="4" spans="1:15" x14ac:dyDescent="0.3">
      <c r="A4" s="7" t="s">
        <v>35</v>
      </c>
      <c r="B4" s="7" t="s">
        <v>36</v>
      </c>
      <c r="C4" s="9" t="s">
        <v>30</v>
      </c>
      <c r="D4" s="9" t="s">
        <v>31</v>
      </c>
      <c r="E4" s="9" t="s">
        <v>32</v>
      </c>
      <c r="F4" s="9" t="s">
        <v>33</v>
      </c>
      <c r="G4" s="9" t="s">
        <v>5</v>
      </c>
      <c r="H4" s="9">
        <v>1500</v>
      </c>
      <c r="I4" s="9">
        <v>300</v>
      </c>
      <c r="J4" s="9" t="s">
        <v>34</v>
      </c>
      <c r="K4" s="14">
        <v>42737</v>
      </c>
      <c r="L4" s="12">
        <v>47870</v>
      </c>
      <c r="M4" s="12">
        <v>45000</v>
      </c>
      <c r="N4" s="17">
        <v>0</v>
      </c>
      <c r="O4" s="12">
        <v>45000</v>
      </c>
    </row>
    <row r="5" spans="1:15" x14ac:dyDescent="0.3">
      <c r="A5" s="7" t="s">
        <v>37</v>
      </c>
      <c r="B5" s="7" t="s">
        <v>38</v>
      </c>
      <c r="C5" s="9" t="s">
        <v>30</v>
      </c>
      <c r="D5" s="9" t="s">
        <v>31</v>
      </c>
      <c r="E5" s="9" t="s">
        <v>32</v>
      </c>
      <c r="F5" s="9" t="s">
        <v>33</v>
      </c>
      <c r="G5" s="9" t="s">
        <v>6</v>
      </c>
      <c r="H5" s="9">
        <v>1500</v>
      </c>
      <c r="I5" s="9">
        <v>300</v>
      </c>
      <c r="J5" s="9" t="s">
        <v>39</v>
      </c>
      <c r="K5" s="14">
        <v>42474</v>
      </c>
      <c r="L5" s="12">
        <v>56280</v>
      </c>
      <c r="M5" s="12">
        <v>61000</v>
      </c>
      <c r="N5" s="17">
        <v>0</v>
      </c>
      <c r="O5" s="12">
        <v>61000</v>
      </c>
    </row>
    <row r="6" spans="1:15" x14ac:dyDescent="0.3">
      <c r="A6" s="7" t="s">
        <v>40</v>
      </c>
      <c r="B6" s="7" t="s">
        <v>41</v>
      </c>
      <c r="C6" s="9" t="s">
        <v>30</v>
      </c>
      <c r="D6" s="9" t="s">
        <v>31</v>
      </c>
      <c r="E6" s="9" t="s">
        <v>32</v>
      </c>
      <c r="F6" s="9" t="s">
        <v>33</v>
      </c>
      <c r="G6" s="9" t="s">
        <v>6</v>
      </c>
      <c r="H6" s="9">
        <v>1500</v>
      </c>
      <c r="I6" s="9">
        <v>300</v>
      </c>
      <c r="J6" s="9" t="s">
        <v>39</v>
      </c>
      <c r="K6" s="14">
        <v>42763</v>
      </c>
      <c r="L6" s="12">
        <v>41050</v>
      </c>
      <c r="M6" s="12">
        <v>39000</v>
      </c>
      <c r="N6" s="17">
        <v>0</v>
      </c>
      <c r="O6" s="12">
        <v>39000</v>
      </c>
    </row>
    <row r="7" spans="1:15" x14ac:dyDescent="0.3">
      <c r="A7" s="7" t="s">
        <v>42</v>
      </c>
      <c r="B7" s="7" t="s">
        <v>43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7</v>
      </c>
      <c r="H7" s="9">
        <v>1500</v>
      </c>
      <c r="I7" s="9">
        <v>300</v>
      </c>
      <c r="J7" s="9" t="s">
        <v>44</v>
      </c>
      <c r="K7" s="14">
        <v>42423</v>
      </c>
      <c r="L7" s="12">
        <v>77240</v>
      </c>
      <c r="M7" s="12">
        <v>86000</v>
      </c>
      <c r="N7" s="17">
        <v>0</v>
      </c>
      <c r="O7" s="12">
        <v>86000</v>
      </c>
    </row>
    <row r="9" spans="1:15" x14ac:dyDescent="0.3">
      <c r="I9" s="13" t="s">
        <v>2</v>
      </c>
    </row>
    <row r="10" spans="1:15" x14ac:dyDescent="0.3">
      <c r="I10" s="13" t="s">
        <v>3</v>
      </c>
    </row>
    <row r="11" spans="1:15" x14ac:dyDescent="0.3">
      <c r="I11" s="13" t="s">
        <v>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7"/>
  <sheetViews>
    <sheetView workbookViewId="0">
      <selection sqref="A1:XFD1048576"/>
    </sheetView>
  </sheetViews>
  <sheetFormatPr defaultColWidth="9.1796875" defaultRowHeight="14" x14ac:dyDescent="0.3"/>
  <cols>
    <col min="1" max="2" width="23.54296875" style="13" bestFit="1" customWidth="1"/>
    <col min="3" max="3" width="11.26953125" style="13" bestFit="1" customWidth="1"/>
    <col min="4" max="4" width="7.81640625" style="13" bestFit="1" customWidth="1"/>
    <col min="5" max="5" width="13.1796875" style="13" bestFit="1" customWidth="1"/>
    <col min="6" max="6" width="9.7265625" style="13" bestFit="1" customWidth="1"/>
    <col min="7" max="7" width="15.453125" style="21" bestFit="1" customWidth="1"/>
    <col min="8" max="8" width="14" style="21" bestFit="1" customWidth="1"/>
    <col min="9" max="9" width="13.7265625" style="13" bestFit="1" customWidth="1"/>
    <col min="10" max="10" width="13.54296875" style="21" bestFit="1" customWidth="1"/>
    <col min="11" max="11" width="10.81640625" style="13" bestFit="1" customWidth="1"/>
    <col min="12" max="12" width="15.54296875" style="13" bestFit="1" customWidth="1"/>
    <col min="13" max="13" width="15.453125" style="13" bestFit="1" customWidth="1"/>
    <col min="14" max="14" width="23.7265625" style="13" bestFit="1" customWidth="1"/>
    <col min="15" max="15" width="15.7265625" style="13" bestFit="1" customWidth="1"/>
    <col min="16" max="16384" width="9.1796875" style="13"/>
  </cols>
  <sheetData>
    <row r="1" spans="1:17" x14ac:dyDescent="0.3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2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3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3" spans="1:17" x14ac:dyDescent="0.3">
      <c r="A3" s="23" t="s">
        <v>45</v>
      </c>
    </row>
    <row r="5" spans="1:17" x14ac:dyDescent="0.3">
      <c r="A5" s="7" t="s">
        <v>46</v>
      </c>
      <c r="B5" s="7" t="s">
        <v>47</v>
      </c>
      <c r="C5" s="9" t="s">
        <v>30</v>
      </c>
      <c r="D5" s="9" t="s">
        <v>31</v>
      </c>
      <c r="E5" s="9" t="s">
        <v>48</v>
      </c>
      <c r="F5" s="9" t="s">
        <v>49</v>
      </c>
      <c r="G5" s="9" t="s">
        <v>5</v>
      </c>
      <c r="H5" s="9">
        <v>7515</v>
      </c>
      <c r="I5" s="9">
        <v>301</v>
      </c>
      <c r="J5" s="9" t="s">
        <v>34</v>
      </c>
      <c r="K5" s="14">
        <v>42504</v>
      </c>
      <c r="L5" s="12">
        <v>168820</v>
      </c>
      <c r="M5" s="12">
        <v>42250</v>
      </c>
      <c r="N5" s="12">
        <v>154290</v>
      </c>
      <c r="O5" s="12">
        <v>196540</v>
      </c>
      <c r="Q5" s="14"/>
    </row>
    <row r="6" spans="1:17" x14ac:dyDescent="0.3">
      <c r="A6" s="7" t="s">
        <v>50</v>
      </c>
      <c r="B6" s="7" t="s">
        <v>51</v>
      </c>
      <c r="C6" s="9" t="s">
        <v>30</v>
      </c>
      <c r="D6" s="9" t="s">
        <v>31</v>
      </c>
      <c r="E6" s="9" t="s">
        <v>48</v>
      </c>
      <c r="F6" s="9" t="s">
        <v>49</v>
      </c>
      <c r="G6" s="9" t="s">
        <v>5</v>
      </c>
      <c r="H6" s="9">
        <v>7515</v>
      </c>
      <c r="I6" s="9">
        <v>301</v>
      </c>
      <c r="J6" s="9" t="s">
        <v>34</v>
      </c>
      <c r="K6" s="14">
        <v>42657</v>
      </c>
      <c r="L6" s="12">
        <v>247570</v>
      </c>
      <c r="M6" s="12">
        <v>62000</v>
      </c>
      <c r="N6" s="12">
        <v>166130</v>
      </c>
      <c r="O6" s="12">
        <v>228130</v>
      </c>
      <c r="Q6" s="14"/>
    </row>
    <row r="7" spans="1:17" x14ac:dyDescent="0.3">
      <c r="B7" s="20"/>
      <c r="C7" s="20"/>
      <c r="D7" s="20"/>
      <c r="E7" s="20"/>
      <c r="K7" s="22"/>
    </row>
    <row r="8" spans="1:17" x14ac:dyDescent="0.3">
      <c r="B8" s="20"/>
      <c r="C8" s="20"/>
      <c r="D8" s="20"/>
      <c r="E8" s="20"/>
      <c r="F8" s="13" t="s">
        <v>2</v>
      </c>
      <c r="K8" s="22"/>
    </row>
    <row r="9" spans="1:17" x14ac:dyDescent="0.3">
      <c r="B9" s="20"/>
      <c r="C9" s="20"/>
      <c r="D9" s="20"/>
      <c r="E9" s="20"/>
      <c r="F9" s="13" t="s">
        <v>3</v>
      </c>
      <c r="K9" s="22"/>
    </row>
    <row r="10" spans="1:17" x14ac:dyDescent="0.3">
      <c r="B10" s="20"/>
      <c r="C10" s="20"/>
      <c r="D10" s="20"/>
      <c r="E10" s="20"/>
      <c r="F10" s="13" t="s">
        <v>4</v>
      </c>
      <c r="K10" s="22"/>
    </row>
    <row r="11" spans="1:17" x14ac:dyDescent="0.3">
      <c r="B11" s="20"/>
      <c r="C11" s="20"/>
      <c r="D11" s="20"/>
      <c r="E11" s="20"/>
      <c r="K11" s="22"/>
    </row>
    <row r="12" spans="1:17" x14ac:dyDescent="0.3">
      <c r="A12" s="23" t="s">
        <v>52</v>
      </c>
      <c r="B12" s="20"/>
      <c r="C12" s="20"/>
      <c r="D12" s="20"/>
      <c r="E12" s="20"/>
      <c r="K12" s="22"/>
    </row>
    <row r="13" spans="1:17" x14ac:dyDescent="0.3">
      <c r="B13" s="20"/>
      <c r="C13" s="20"/>
      <c r="D13" s="20"/>
      <c r="E13" s="20"/>
      <c r="K13" s="22"/>
    </row>
    <row r="14" spans="1:17" x14ac:dyDescent="0.3">
      <c r="A14" s="7" t="s">
        <v>53</v>
      </c>
      <c r="B14" s="7" t="s">
        <v>54</v>
      </c>
      <c r="C14" s="9" t="s">
        <v>30</v>
      </c>
      <c r="D14" s="9" t="s">
        <v>31</v>
      </c>
      <c r="E14" s="9" t="s">
        <v>48</v>
      </c>
      <c r="F14" s="9" t="s">
        <v>49</v>
      </c>
      <c r="G14" s="9" t="s">
        <v>6</v>
      </c>
      <c r="H14" s="9">
        <v>9015</v>
      </c>
      <c r="I14" s="9">
        <v>301</v>
      </c>
      <c r="J14" s="9" t="s">
        <v>39</v>
      </c>
      <c r="K14" s="14">
        <v>42623</v>
      </c>
      <c r="L14" s="12">
        <v>187340</v>
      </c>
      <c r="M14" s="12">
        <v>46750</v>
      </c>
      <c r="N14" s="12">
        <v>133610</v>
      </c>
      <c r="O14" s="12">
        <v>180360</v>
      </c>
      <c r="Q14" s="14"/>
    </row>
    <row r="15" spans="1:17" x14ac:dyDescent="0.3">
      <c r="A15" s="7" t="s">
        <v>55</v>
      </c>
      <c r="B15" s="7" t="s">
        <v>56</v>
      </c>
      <c r="C15" s="9" t="s">
        <v>30</v>
      </c>
      <c r="D15" s="9" t="s">
        <v>31</v>
      </c>
      <c r="E15" s="9" t="s">
        <v>48</v>
      </c>
      <c r="F15" s="9" t="s">
        <v>49</v>
      </c>
      <c r="G15" s="9" t="s">
        <v>6</v>
      </c>
      <c r="H15" s="9">
        <v>9015</v>
      </c>
      <c r="I15" s="9">
        <v>301</v>
      </c>
      <c r="J15" s="9" t="s">
        <v>39</v>
      </c>
      <c r="K15" s="14">
        <v>42740</v>
      </c>
      <c r="L15" s="12">
        <v>222750</v>
      </c>
      <c r="M15" s="12">
        <v>55750</v>
      </c>
      <c r="N15" s="12">
        <v>185250</v>
      </c>
      <c r="O15" s="12">
        <v>241000</v>
      </c>
      <c r="Q15" s="14"/>
    </row>
    <row r="16" spans="1:17" x14ac:dyDescent="0.3">
      <c r="B16" s="20"/>
      <c r="C16" s="20"/>
      <c r="D16" s="20"/>
      <c r="E16" s="20"/>
      <c r="K16" s="22"/>
    </row>
    <row r="17" spans="1:17" x14ac:dyDescent="0.3">
      <c r="B17" s="20"/>
      <c r="C17" s="20"/>
      <c r="D17" s="20"/>
      <c r="E17" s="20"/>
      <c r="F17" s="13" t="s">
        <v>2</v>
      </c>
      <c r="K17" s="22"/>
    </row>
    <row r="18" spans="1:17" x14ac:dyDescent="0.3">
      <c r="B18" s="20"/>
      <c r="C18" s="20"/>
      <c r="D18" s="20"/>
      <c r="E18" s="20"/>
      <c r="F18" s="13" t="s">
        <v>3</v>
      </c>
      <c r="K18" s="22"/>
    </row>
    <row r="19" spans="1:17" x14ac:dyDescent="0.3">
      <c r="B19" s="20"/>
      <c r="C19" s="20"/>
      <c r="D19" s="20"/>
      <c r="E19" s="20"/>
      <c r="F19" s="13" t="s">
        <v>4</v>
      </c>
      <c r="K19" s="22"/>
    </row>
    <row r="20" spans="1:17" x14ac:dyDescent="0.3">
      <c r="B20" s="20"/>
      <c r="C20" s="20"/>
      <c r="D20" s="20"/>
      <c r="E20" s="20"/>
      <c r="K20" s="22"/>
    </row>
    <row r="21" spans="1:17" x14ac:dyDescent="0.3">
      <c r="A21" s="23" t="s">
        <v>57</v>
      </c>
      <c r="B21" s="20"/>
      <c r="C21" s="20"/>
      <c r="D21" s="20"/>
      <c r="E21" s="20"/>
      <c r="K21" s="22"/>
    </row>
    <row r="22" spans="1:17" x14ac:dyDescent="0.3">
      <c r="B22" s="20"/>
      <c r="C22" s="20"/>
      <c r="D22" s="20"/>
      <c r="E22" s="20"/>
      <c r="K22" s="22"/>
    </row>
    <row r="23" spans="1:17" x14ac:dyDescent="0.3">
      <c r="A23" s="7" t="s">
        <v>58</v>
      </c>
      <c r="B23" s="7" t="s">
        <v>59</v>
      </c>
      <c r="C23" s="9" t="s">
        <v>30</v>
      </c>
      <c r="D23" s="9" t="s">
        <v>31</v>
      </c>
      <c r="E23" s="9" t="s">
        <v>48</v>
      </c>
      <c r="F23" s="9" t="s">
        <v>49</v>
      </c>
      <c r="G23" s="9" t="s">
        <v>7</v>
      </c>
      <c r="H23" s="9">
        <v>10515</v>
      </c>
      <c r="I23" s="9">
        <v>301</v>
      </c>
      <c r="J23" s="9" t="s">
        <v>44</v>
      </c>
      <c r="K23" s="14">
        <v>42419</v>
      </c>
      <c r="L23" s="12">
        <v>260870</v>
      </c>
      <c r="M23" s="12">
        <v>66000</v>
      </c>
      <c r="N23" s="12">
        <v>174720</v>
      </c>
      <c r="O23" s="12">
        <v>240720</v>
      </c>
      <c r="Q23" s="14"/>
    </row>
    <row r="25" spans="1:17" x14ac:dyDescent="0.3">
      <c r="F25" s="13" t="s">
        <v>2</v>
      </c>
    </row>
    <row r="26" spans="1:17" x14ac:dyDescent="0.3">
      <c r="F26" s="13" t="s">
        <v>3</v>
      </c>
    </row>
    <row r="27" spans="1:17" x14ac:dyDescent="0.3">
      <c r="F27" s="13" t="s">
        <v>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workbookViewId="0">
      <selection sqref="A1:XFD1048576"/>
    </sheetView>
  </sheetViews>
  <sheetFormatPr defaultColWidth="9.1796875" defaultRowHeight="14" x14ac:dyDescent="0.3"/>
  <cols>
    <col min="1" max="2" width="23.54296875" style="13" bestFit="1" customWidth="1"/>
    <col min="3" max="3" width="11.26953125" style="13" bestFit="1" customWidth="1"/>
    <col min="4" max="4" width="7.81640625" style="13" bestFit="1" customWidth="1"/>
    <col min="5" max="5" width="13.1796875" style="13" bestFit="1" customWidth="1"/>
    <col min="6" max="6" width="9.7265625" style="13" bestFit="1" customWidth="1"/>
    <col min="7" max="7" width="15.453125" style="21" bestFit="1" customWidth="1"/>
    <col min="8" max="8" width="14" style="21" bestFit="1" customWidth="1"/>
    <col min="9" max="9" width="13.7265625" style="13" bestFit="1" customWidth="1"/>
    <col min="10" max="10" width="13.54296875" style="21" bestFit="1" customWidth="1"/>
    <col min="11" max="11" width="9.81640625" style="13" bestFit="1" customWidth="1"/>
    <col min="12" max="12" width="15.54296875" style="13" bestFit="1" customWidth="1"/>
    <col min="13" max="13" width="15.453125" style="13" bestFit="1" customWidth="1"/>
    <col min="14" max="14" width="23.7265625" style="13" bestFit="1" customWidth="1"/>
    <col min="15" max="15" width="15.7265625" style="13" bestFit="1" customWidth="1"/>
    <col min="16" max="16384" width="9.1796875" style="13"/>
  </cols>
  <sheetData>
    <row r="1" spans="1:18" x14ac:dyDescent="0.3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2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3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3" spans="1:18" x14ac:dyDescent="0.3">
      <c r="A3" s="23" t="s">
        <v>45</v>
      </c>
    </row>
    <row r="4" spans="1:18" x14ac:dyDescent="0.3">
      <c r="A4" s="7" t="s">
        <v>60</v>
      </c>
      <c r="B4" s="7" t="s">
        <v>61</v>
      </c>
      <c r="C4" s="9" t="s">
        <v>30</v>
      </c>
      <c r="D4" s="9" t="s">
        <v>31</v>
      </c>
      <c r="E4" s="9" t="s">
        <v>62</v>
      </c>
      <c r="F4" s="9" t="s">
        <v>49</v>
      </c>
      <c r="G4" s="9" t="s">
        <v>5</v>
      </c>
      <c r="H4" s="9">
        <v>3000</v>
      </c>
      <c r="I4" s="9">
        <v>400</v>
      </c>
      <c r="J4" s="9" t="s">
        <v>34</v>
      </c>
      <c r="K4" s="14">
        <v>42402</v>
      </c>
      <c r="L4" s="12">
        <v>86110</v>
      </c>
      <c r="M4" s="12">
        <v>86000</v>
      </c>
      <c r="N4" s="17">
        <v>0</v>
      </c>
      <c r="O4" s="12">
        <v>86000</v>
      </c>
      <c r="Q4" s="14"/>
      <c r="R4" s="16"/>
    </row>
    <row r="5" spans="1:18" x14ac:dyDescent="0.3">
      <c r="A5" s="7" t="s">
        <v>63</v>
      </c>
      <c r="B5" s="7" t="s">
        <v>64</v>
      </c>
      <c r="C5" s="9" t="s">
        <v>31</v>
      </c>
      <c r="D5" s="9" t="s">
        <v>31</v>
      </c>
      <c r="E5" s="9" t="s">
        <v>62</v>
      </c>
      <c r="F5" s="9" t="s">
        <v>49</v>
      </c>
      <c r="G5" s="9" t="s">
        <v>5</v>
      </c>
      <c r="H5" s="9">
        <v>3000</v>
      </c>
      <c r="I5" s="9">
        <v>400</v>
      </c>
      <c r="J5" s="9" t="s">
        <v>34</v>
      </c>
      <c r="K5" s="14">
        <v>42459</v>
      </c>
      <c r="L5" s="12">
        <v>108620</v>
      </c>
      <c r="M5" s="12">
        <v>109000</v>
      </c>
      <c r="N5" s="17">
        <v>0</v>
      </c>
      <c r="O5" s="12">
        <v>109000</v>
      </c>
      <c r="Q5" s="14"/>
      <c r="R5" s="16"/>
    </row>
    <row r="6" spans="1:18" x14ac:dyDescent="0.3">
      <c r="B6" s="20"/>
      <c r="C6" s="20"/>
      <c r="D6" s="20"/>
      <c r="E6" s="20"/>
      <c r="I6" s="24"/>
      <c r="K6" s="22"/>
      <c r="M6" s="14"/>
      <c r="N6" s="16"/>
    </row>
    <row r="7" spans="1:18" x14ac:dyDescent="0.3">
      <c r="B7" s="20"/>
      <c r="C7" s="20"/>
      <c r="D7" s="20"/>
      <c r="E7" s="20"/>
      <c r="H7" s="21" t="s">
        <v>2</v>
      </c>
      <c r="I7" s="24"/>
      <c r="K7" s="22"/>
      <c r="M7" s="14"/>
      <c r="N7" s="16"/>
    </row>
    <row r="8" spans="1:18" x14ac:dyDescent="0.3">
      <c r="B8" s="20"/>
      <c r="C8" s="20"/>
      <c r="D8" s="20"/>
      <c r="E8" s="20"/>
      <c r="H8" s="21" t="s">
        <v>3</v>
      </c>
      <c r="I8" s="24"/>
      <c r="K8" s="22"/>
      <c r="M8" s="14"/>
      <c r="N8" s="16"/>
    </row>
    <row r="9" spans="1:18" x14ac:dyDescent="0.3">
      <c r="B9" s="20"/>
      <c r="C9" s="20"/>
      <c r="D9" s="20"/>
      <c r="E9" s="20"/>
      <c r="H9" s="21" t="s">
        <v>4</v>
      </c>
      <c r="I9" s="24"/>
      <c r="K9" s="22"/>
      <c r="M9" s="14"/>
      <c r="N9" s="16"/>
    </row>
    <row r="10" spans="1:18" x14ac:dyDescent="0.3">
      <c r="B10" s="20"/>
      <c r="C10" s="20"/>
      <c r="D10" s="20"/>
      <c r="E10" s="20"/>
      <c r="I10" s="24"/>
      <c r="K10" s="22"/>
      <c r="M10" s="14"/>
      <c r="N10" s="16"/>
    </row>
    <row r="11" spans="1:18" x14ac:dyDescent="0.3">
      <c r="A11" s="23" t="s">
        <v>52</v>
      </c>
      <c r="B11" s="20"/>
      <c r="C11" s="20"/>
      <c r="D11" s="20"/>
      <c r="E11" s="20"/>
      <c r="I11" s="24"/>
      <c r="K11" s="22"/>
      <c r="M11" s="14"/>
      <c r="N11" s="16"/>
    </row>
    <row r="12" spans="1:18" x14ac:dyDescent="0.3">
      <c r="A12" s="7" t="s">
        <v>65</v>
      </c>
      <c r="B12" s="7" t="s">
        <v>66</v>
      </c>
      <c r="C12" s="9" t="s">
        <v>30</v>
      </c>
      <c r="D12" s="9" t="s">
        <v>31</v>
      </c>
      <c r="E12" s="9" t="s">
        <v>62</v>
      </c>
      <c r="F12" s="9" t="s">
        <v>49</v>
      </c>
      <c r="G12" s="9" t="s">
        <v>6</v>
      </c>
      <c r="H12" s="9">
        <v>4500</v>
      </c>
      <c r="I12" s="9">
        <v>400</v>
      </c>
      <c r="J12" s="9" t="s">
        <v>39</v>
      </c>
      <c r="K12" s="14">
        <v>42407</v>
      </c>
      <c r="L12" s="12">
        <v>87440</v>
      </c>
      <c r="M12" s="12">
        <v>85000</v>
      </c>
      <c r="N12" s="17">
        <v>0</v>
      </c>
      <c r="O12" s="12">
        <v>85000</v>
      </c>
      <c r="Q12" s="14"/>
      <c r="R12" s="16"/>
    </row>
    <row r="13" spans="1:18" x14ac:dyDescent="0.3">
      <c r="A13" s="7" t="s">
        <v>67</v>
      </c>
      <c r="B13" s="7" t="s">
        <v>68</v>
      </c>
      <c r="C13" s="9" t="s">
        <v>30</v>
      </c>
      <c r="D13" s="9" t="s">
        <v>31</v>
      </c>
      <c r="E13" s="9" t="s">
        <v>62</v>
      </c>
      <c r="F13" s="9" t="s">
        <v>49</v>
      </c>
      <c r="G13" s="9" t="s">
        <v>6</v>
      </c>
      <c r="H13" s="9">
        <v>4500</v>
      </c>
      <c r="I13" s="9">
        <v>400</v>
      </c>
      <c r="J13" s="9" t="s">
        <v>39</v>
      </c>
      <c r="K13" s="14">
        <v>42606</v>
      </c>
      <c r="L13" s="12">
        <v>48360</v>
      </c>
      <c r="M13" s="12">
        <v>46000</v>
      </c>
      <c r="N13" s="17">
        <v>0</v>
      </c>
      <c r="O13" s="12">
        <v>46000</v>
      </c>
      <c r="Q13" s="14"/>
      <c r="R13" s="16"/>
    </row>
    <row r="14" spans="1:18" x14ac:dyDescent="0.3">
      <c r="B14" s="20"/>
      <c r="C14" s="20"/>
      <c r="D14" s="20"/>
      <c r="E14" s="20"/>
      <c r="F14" s="14"/>
      <c r="K14" s="22"/>
      <c r="L14" s="14"/>
      <c r="M14" s="16"/>
    </row>
    <row r="15" spans="1:18" x14ac:dyDescent="0.3">
      <c r="B15" s="20"/>
      <c r="C15" s="20"/>
      <c r="D15" s="20"/>
      <c r="E15" s="20"/>
      <c r="F15" s="14"/>
      <c r="H15" s="21" t="s">
        <v>2</v>
      </c>
      <c r="K15" s="22"/>
      <c r="L15" s="14"/>
      <c r="M15" s="16"/>
    </row>
    <row r="16" spans="1:18" x14ac:dyDescent="0.3">
      <c r="B16" s="20"/>
      <c r="C16" s="20"/>
      <c r="D16" s="20"/>
      <c r="E16" s="20"/>
      <c r="F16" s="14"/>
      <c r="H16" s="21" t="s">
        <v>3</v>
      </c>
      <c r="K16" s="22"/>
      <c r="L16" s="14"/>
      <c r="M16" s="16"/>
    </row>
    <row r="17" spans="1:18" x14ac:dyDescent="0.3">
      <c r="B17" s="20"/>
      <c r="C17" s="20"/>
      <c r="D17" s="20"/>
      <c r="E17" s="20"/>
      <c r="F17" s="14"/>
      <c r="H17" s="21" t="s">
        <v>4</v>
      </c>
      <c r="K17" s="22"/>
      <c r="L17" s="14"/>
      <c r="M17" s="16"/>
    </row>
    <row r="18" spans="1:18" x14ac:dyDescent="0.3">
      <c r="B18" s="20"/>
      <c r="C18" s="20"/>
      <c r="D18" s="20"/>
      <c r="E18" s="20"/>
      <c r="F18" s="14"/>
      <c r="K18" s="22"/>
      <c r="L18" s="14"/>
      <c r="M18" s="16"/>
    </row>
    <row r="19" spans="1:18" x14ac:dyDescent="0.3">
      <c r="A19" s="23" t="s">
        <v>57</v>
      </c>
      <c r="B19" s="20"/>
      <c r="C19" s="20"/>
      <c r="D19" s="20"/>
      <c r="E19" s="20"/>
      <c r="F19" s="14"/>
      <c r="K19" s="22"/>
      <c r="L19" s="14"/>
      <c r="M19" s="16"/>
    </row>
    <row r="20" spans="1:18" x14ac:dyDescent="0.3">
      <c r="A20" s="7" t="s">
        <v>69</v>
      </c>
      <c r="B20" s="7" t="s">
        <v>70</v>
      </c>
      <c r="C20" s="9" t="s">
        <v>30</v>
      </c>
      <c r="D20" s="9" t="s">
        <v>31</v>
      </c>
      <c r="E20" s="9" t="s">
        <v>62</v>
      </c>
      <c r="F20" s="9" t="s">
        <v>49</v>
      </c>
      <c r="G20" s="9" t="s">
        <v>7</v>
      </c>
      <c r="H20" s="9">
        <v>6000</v>
      </c>
      <c r="I20" s="9">
        <v>400</v>
      </c>
      <c r="J20" s="9" t="s">
        <v>44</v>
      </c>
      <c r="K20" s="14">
        <v>42448</v>
      </c>
      <c r="L20" s="12">
        <v>84500</v>
      </c>
      <c r="M20" s="12">
        <v>88000</v>
      </c>
      <c r="N20" s="17">
        <v>0</v>
      </c>
      <c r="O20" s="12">
        <v>88000</v>
      </c>
      <c r="Q20" s="14"/>
      <c r="R20" s="16"/>
    </row>
    <row r="22" spans="1:18" x14ac:dyDescent="0.3">
      <c r="H22" s="21" t="s">
        <v>2</v>
      </c>
    </row>
    <row r="23" spans="1:18" x14ac:dyDescent="0.3">
      <c r="H23" s="21" t="s">
        <v>3</v>
      </c>
    </row>
    <row r="24" spans="1:18" x14ac:dyDescent="0.3">
      <c r="H24" s="21" t="s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4"/>
  <sheetViews>
    <sheetView workbookViewId="0">
      <selection sqref="A1:XFD1048576"/>
    </sheetView>
  </sheetViews>
  <sheetFormatPr defaultColWidth="9.1796875" defaultRowHeight="14" x14ac:dyDescent="0.3"/>
  <cols>
    <col min="1" max="2" width="23.54296875" style="13" bestFit="1" customWidth="1"/>
    <col min="3" max="3" width="11.26953125" style="13" bestFit="1" customWidth="1"/>
    <col min="4" max="4" width="7.81640625" style="13" bestFit="1" customWidth="1"/>
    <col min="5" max="5" width="13.1796875" style="13" bestFit="1" customWidth="1"/>
    <col min="6" max="6" width="9.7265625" style="13" bestFit="1" customWidth="1"/>
    <col min="7" max="7" width="15.453125" style="21" bestFit="1" customWidth="1"/>
    <col min="8" max="8" width="14" style="21" bestFit="1" customWidth="1"/>
    <col min="9" max="9" width="13.7265625" style="13" bestFit="1" customWidth="1"/>
    <col min="10" max="10" width="13.54296875" style="21" bestFit="1" customWidth="1"/>
    <col min="11" max="11" width="24.54296875" style="13" bestFit="1" customWidth="1"/>
    <col min="12" max="12" width="15.54296875" style="13" bestFit="1" customWidth="1"/>
    <col min="13" max="13" width="15.453125" style="13" bestFit="1" customWidth="1"/>
    <col min="14" max="14" width="23.7265625" style="13" bestFit="1" customWidth="1"/>
    <col min="15" max="15" width="15.7265625" style="13" bestFit="1" customWidth="1"/>
    <col min="16" max="16384" width="9.1796875" style="13"/>
  </cols>
  <sheetData>
    <row r="1" spans="1:17" s="5" customFormat="1" x14ac:dyDescent="0.3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2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3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7" x14ac:dyDescent="0.3">
      <c r="A2" s="5"/>
      <c r="B2" s="5"/>
      <c r="C2" s="5"/>
      <c r="D2" s="5"/>
      <c r="E2" s="5"/>
      <c r="F2" s="5"/>
      <c r="G2" s="19"/>
      <c r="H2" s="19"/>
      <c r="I2" s="5"/>
      <c r="J2" s="19"/>
    </row>
    <row r="3" spans="1:17" x14ac:dyDescent="0.3">
      <c r="A3" s="5" t="s">
        <v>45</v>
      </c>
      <c r="B3" s="5"/>
      <c r="C3" s="5"/>
      <c r="D3" s="5"/>
      <c r="E3" s="5"/>
      <c r="F3" s="5"/>
      <c r="G3" s="19"/>
      <c r="H3" s="19"/>
      <c r="I3" s="5"/>
      <c r="J3" s="19"/>
    </row>
    <row r="4" spans="1:17" x14ac:dyDescent="0.3">
      <c r="A4" s="7" t="s">
        <v>71</v>
      </c>
      <c r="B4" s="7" t="s">
        <v>72</v>
      </c>
      <c r="C4" s="9" t="s">
        <v>30</v>
      </c>
      <c r="D4" s="9" t="s">
        <v>31</v>
      </c>
      <c r="E4" s="9" t="s">
        <v>73</v>
      </c>
      <c r="F4" s="9" t="s">
        <v>49</v>
      </c>
      <c r="G4" s="9" t="s">
        <v>5</v>
      </c>
      <c r="H4" s="9">
        <v>3015</v>
      </c>
      <c r="I4" s="9">
        <v>401</v>
      </c>
      <c r="J4" s="25" t="s">
        <v>34</v>
      </c>
      <c r="K4" s="14">
        <v>42397</v>
      </c>
      <c r="L4" s="12">
        <v>247040</v>
      </c>
      <c r="M4" s="12">
        <v>61750</v>
      </c>
      <c r="N4" s="12">
        <v>216890</v>
      </c>
      <c r="O4" s="12">
        <v>278640</v>
      </c>
      <c r="Q4" s="14"/>
    </row>
    <row r="5" spans="1:17" x14ac:dyDescent="0.3">
      <c r="A5" s="7" t="s">
        <v>74</v>
      </c>
      <c r="B5" s="7" t="s">
        <v>75</v>
      </c>
      <c r="C5" s="9" t="s">
        <v>30</v>
      </c>
      <c r="D5" s="9" t="s">
        <v>31</v>
      </c>
      <c r="E5" s="9" t="s">
        <v>73</v>
      </c>
      <c r="F5" s="9" t="s">
        <v>49</v>
      </c>
      <c r="G5" s="9" t="s">
        <v>5</v>
      </c>
      <c r="H5" s="9">
        <v>3015</v>
      </c>
      <c r="I5" s="9">
        <v>401</v>
      </c>
      <c r="J5" s="25" t="s">
        <v>34</v>
      </c>
      <c r="K5" s="14">
        <v>42574</v>
      </c>
      <c r="L5" s="12">
        <v>240210</v>
      </c>
      <c r="M5" s="12">
        <v>60000</v>
      </c>
      <c r="N5" s="12">
        <v>189900</v>
      </c>
      <c r="O5" s="12">
        <v>249900</v>
      </c>
      <c r="Q5" s="14"/>
    </row>
    <row r="6" spans="1:17" x14ac:dyDescent="0.3">
      <c r="B6" s="20"/>
      <c r="C6" s="20"/>
      <c r="D6" s="20"/>
      <c r="E6" s="20"/>
      <c r="F6" s="14"/>
      <c r="I6" s="16"/>
      <c r="K6" s="22"/>
    </row>
    <row r="7" spans="1:17" x14ac:dyDescent="0.3">
      <c r="B7" s="20"/>
      <c r="C7" s="20"/>
      <c r="D7" s="20"/>
      <c r="E7" s="20"/>
      <c r="I7" s="13" t="s">
        <v>2</v>
      </c>
      <c r="K7" s="22"/>
    </row>
    <row r="8" spans="1:17" x14ac:dyDescent="0.3">
      <c r="B8" s="20"/>
      <c r="C8" s="20"/>
      <c r="D8" s="20"/>
      <c r="E8" s="20"/>
      <c r="I8" s="13" t="s">
        <v>3</v>
      </c>
      <c r="K8" s="22"/>
    </row>
    <row r="9" spans="1:17" x14ac:dyDescent="0.3">
      <c r="B9" s="20"/>
      <c r="C9" s="20"/>
      <c r="D9" s="20"/>
      <c r="E9" s="20"/>
      <c r="I9" s="13" t="s">
        <v>4</v>
      </c>
      <c r="K9" s="22"/>
    </row>
    <row r="10" spans="1:17" x14ac:dyDescent="0.3">
      <c r="B10" s="20"/>
      <c r="C10" s="20"/>
      <c r="D10" s="20"/>
      <c r="E10" s="20"/>
      <c r="K10" s="22"/>
    </row>
    <row r="11" spans="1:17" x14ac:dyDescent="0.3">
      <c r="A11" s="5" t="s">
        <v>52</v>
      </c>
      <c r="B11" s="20"/>
      <c r="C11" s="20"/>
      <c r="D11" s="20"/>
      <c r="E11" s="20"/>
      <c r="K11" s="22"/>
    </row>
    <row r="12" spans="1:17" x14ac:dyDescent="0.3">
      <c r="A12" s="7" t="s">
        <v>76</v>
      </c>
      <c r="B12" s="7" t="s">
        <v>77</v>
      </c>
      <c r="C12" s="9" t="s">
        <v>30</v>
      </c>
      <c r="D12" s="9" t="s">
        <v>31</v>
      </c>
      <c r="E12" s="9" t="s">
        <v>73</v>
      </c>
      <c r="F12" s="9" t="s">
        <v>49</v>
      </c>
      <c r="G12" s="9" t="s">
        <v>6</v>
      </c>
      <c r="H12" s="9">
        <v>4515</v>
      </c>
      <c r="I12" s="9">
        <v>401</v>
      </c>
      <c r="J12" s="9" t="s">
        <v>39</v>
      </c>
      <c r="K12" s="14">
        <v>42390</v>
      </c>
      <c r="L12" s="12">
        <v>235360</v>
      </c>
      <c r="M12" s="12">
        <v>58750</v>
      </c>
      <c r="N12" s="12">
        <v>166630</v>
      </c>
      <c r="O12" s="12">
        <v>225380</v>
      </c>
      <c r="Q12" s="14"/>
    </row>
    <row r="13" spans="1:17" x14ac:dyDescent="0.3">
      <c r="A13" s="7" t="s">
        <v>78</v>
      </c>
      <c r="B13" s="7" t="s">
        <v>79</v>
      </c>
      <c r="C13" s="9" t="s">
        <v>30</v>
      </c>
      <c r="D13" s="9" t="s">
        <v>31</v>
      </c>
      <c r="E13" s="9" t="s">
        <v>73</v>
      </c>
      <c r="F13" s="9" t="s">
        <v>49</v>
      </c>
      <c r="G13" s="9" t="s">
        <v>6</v>
      </c>
      <c r="H13" s="9">
        <v>4515</v>
      </c>
      <c r="I13" s="9">
        <v>401</v>
      </c>
      <c r="J13" s="9" t="s">
        <v>39</v>
      </c>
      <c r="K13" s="14">
        <v>42492</v>
      </c>
      <c r="L13" s="12">
        <v>221850</v>
      </c>
      <c r="M13" s="12">
        <v>55500</v>
      </c>
      <c r="N13" s="12">
        <v>161630</v>
      </c>
      <c r="O13" s="12">
        <v>217130</v>
      </c>
      <c r="Q13" s="14"/>
    </row>
    <row r="14" spans="1:17" x14ac:dyDescent="0.3">
      <c r="B14" s="20"/>
      <c r="C14" s="20"/>
      <c r="D14" s="20"/>
      <c r="E14" s="20"/>
      <c r="F14" s="14"/>
      <c r="I14" s="16"/>
      <c r="K14" s="22"/>
    </row>
    <row r="15" spans="1:17" x14ac:dyDescent="0.3">
      <c r="B15" s="20"/>
      <c r="C15" s="20"/>
      <c r="D15" s="20"/>
      <c r="E15" s="20"/>
      <c r="I15" s="13" t="s">
        <v>2</v>
      </c>
      <c r="K15" s="22"/>
    </row>
    <row r="16" spans="1:17" x14ac:dyDescent="0.3">
      <c r="B16" s="20"/>
      <c r="C16" s="20"/>
      <c r="D16" s="20"/>
      <c r="E16" s="20"/>
      <c r="I16" s="13" t="s">
        <v>3</v>
      </c>
      <c r="K16" s="22"/>
    </row>
    <row r="17" spans="1:17" x14ac:dyDescent="0.3">
      <c r="B17" s="20"/>
      <c r="C17" s="20"/>
      <c r="D17" s="20"/>
      <c r="E17" s="20"/>
      <c r="I17" s="13" t="s">
        <v>4</v>
      </c>
      <c r="K17" s="22"/>
    </row>
    <row r="18" spans="1:17" x14ac:dyDescent="0.3">
      <c r="B18" s="20"/>
      <c r="C18" s="20"/>
      <c r="D18" s="20"/>
      <c r="E18" s="20"/>
      <c r="K18" s="22"/>
    </row>
    <row r="19" spans="1:17" x14ac:dyDescent="0.3">
      <c r="A19" s="5" t="s">
        <v>57</v>
      </c>
      <c r="B19" s="20"/>
      <c r="C19" s="20"/>
      <c r="D19" s="20"/>
      <c r="E19" s="20"/>
      <c r="K19" s="22"/>
    </row>
    <row r="20" spans="1:17" x14ac:dyDescent="0.3">
      <c r="A20" s="7" t="s">
        <v>80</v>
      </c>
      <c r="B20" s="7" t="s">
        <v>81</v>
      </c>
      <c r="C20" s="9" t="s">
        <v>30</v>
      </c>
      <c r="D20" s="9" t="s">
        <v>31</v>
      </c>
      <c r="E20" s="9" t="s">
        <v>73</v>
      </c>
      <c r="F20" s="9" t="s">
        <v>49</v>
      </c>
      <c r="G20" s="9" t="s">
        <v>7</v>
      </c>
      <c r="H20" s="9">
        <v>6015</v>
      </c>
      <c r="I20" s="9">
        <v>401</v>
      </c>
      <c r="J20" s="9" t="s">
        <v>44</v>
      </c>
      <c r="K20" s="14">
        <v>42484</v>
      </c>
      <c r="L20" s="12">
        <v>216320</v>
      </c>
      <c r="M20" s="12">
        <v>54000</v>
      </c>
      <c r="N20" s="12">
        <v>179860</v>
      </c>
      <c r="O20" s="12">
        <v>233860</v>
      </c>
      <c r="Q20" s="14"/>
    </row>
    <row r="22" spans="1:17" x14ac:dyDescent="0.3">
      <c r="I22" s="13" t="s">
        <v>2</v>
      </c>
    </row>
    <row r="23" spans="1:17" x14ac:dyDescent="0.3">
      <c r="I23" s="13" t="s">
        <v>3</v>
      </c>
    </row>
    <row r="24" spans="1:17" x14ac:dyDescent="0.3">
      <c r="I24" s="13" t="s">
        <v>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7"/>
  <sheetViews>
    <sheetView workbookViewId="0">
      <selection sqref="A1:XFD1048576"/>
    </sheetView>
  </sheetViews>
  <sheetFormatPr defaultColWidth="9.1796875" defaultRowHeight="14" x14ac:dyDescent="0.3"/>
  <cols>
    <col min="1" max="2" width="23.54296875" style="13" bestFit="1" customWidth="1"/>
    <col min="3" max="3" width="11.26953125" style="13" bestFit="1" customWidth="1"/>
    <col min="4" max="4" width="7.81640625" style="13" bestFit="1" customWidth="1"/>
    <col min="5" max="5" width="13.1796875" style="13" bestFit="1" customWidth="1"/>
    <col min="6" max="6" width="9.7265625" style="13" bestFit="1" customWidth="1"/>
    <col min="7" max="7" width="15.453125" style="21" bestFit="1" customWidth="1"/>
    <col min="8" max="8" width="14" style="21" bestFit="1" customWidth="1"/>
    <col min="9" max="9" width="13.7265625" style="13" bestFit="1" customWidth="1"/>
    <col min="10" max="10" width="13.54296875" style="21" bestFit="1" customWidth="1"/>
    <col min="11" max="11" width="9.81640625" style="13" bestFit="1" customWidth="1"/>
    <col min="12" max="12" width="15.54296875" style="13" bestFit="1" customWidth="1"/>
    <col min="13" max="13" width="15.453125" style="13" bestFit="1" customWidth="1"/>
    <col min="14" max="14" width="23.7265625" style="13" bestFit="1" customWidth="1"/>
    <col min="15" max="15" width="15.7265625" style="13" bestFit="1" customWidth="1"/>
    <col min="16" max="16384" width="9.1796875" style="13"/>
  </cols>
  <sheetData>
    <row r="1" spans="1:17" s="5" customFormat="1" x14ac:dyDescent="0.3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2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3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3" spans="1:17" x14ac:dyDescent="0.3">
      <c r="A3" s="23" t="s">
        <v>45</v>
      </c>
    </row>
    <row r="5" spans="1:17" x14ac:dyDescent="0.3">
      <c r="A5" s="7" t="s">
        <v>82</v>
      </c>
      <c r="B5" s="7" t="s">
        <v>83</v>
      </c>
      <c r="C5" s="9" t="s">
        <v>30</v>
      </c>
      <c r="D5" s="9" t="s">
        <v>31</v>
      </c>
      <c r="E5" s="9" t="s">
        <v>84</v>
      </c>
      <c r="F5" s="9" t="s">
        <v>49</v>
      </c>
      <c r="G5" s="9" t="s">
        <v>5</v>
      </c>
      <c r="H5" s="9">
        <v>12000</v>
      </c>
      <c r="I5" s="9">
        <v>500</v>
      </c>
      <c r="J5" s="9" t="s">
        <v>34</v>
      </c>
      <c r="K5" s="14">
        <v>42552</v>
      </c>
      <c r="L5" s="12">
        <v>89130</v>
      </c>
      <c r="M5" s="12">
        <v>94000</v>
      </c>
      <c r="N5" s="17">
        <v>0</v>
      </c>
      <c r="O5" s="12">
        <v>94000</v>
      </c>
      <c r="Q5" s="14"/>
    </row>
    <row r="6" spans="1:17" x14ac:dyDescent="0.3">
      <c r="A6" s="7" t="s">
        <v>85</v>
      </c>
      <c r="B6" s="7" t="s">
        <v>86</v>
      </c>
      <c r="C6" s="9" t="s">
        <v>30</v>
      </c>
      <c r="D6" s="9" t="s">
        <v>31</v>
      </c>
      <c r="E6" s="9" t="s">
        <v>84</v>
      </c>
      <c r="F6" s="9" t="s">
        <v>49</v>
      </c>
      <c r="G6" s="9" t="s">
        <v>5</v>
      </c>
      <c r="H6" s="9">
        <v>12000</v>
      </c>
      <c r="I6" s="9">
        <v>500</v>
      </c>
      <c r="J6" s="9" t="s">
        <v>34</v>
      </c>
      <c r="K6" s="14">
        <v>42621</v>
      </c>
      <c r="L6" s="12">
        <v>18750</v>
      </c>
      <c r="M6" s="12">
        <v>18000</v>
      </c>
      <c r="N6" s="17">
        <v>0</v>
      </c>
      <c r="O6" s="12">
        <v>18000</v>
      </c>
      <c r="Q6" s="14"/>
    </row>
    <row r="7" spans="1:17" x14ac:dyDescent="0.3">
      <c r="B7" s="20"/>
      <c r="C7" s="20"/>
      <c r="D7" s="20"/>
      <c r="E7" s="20"/>
      <c r="I7" s="14"/>
      <c r="K7" s="21"/>
      <c r="M7" s="21"/>
    </row>
    <row r="8" spans="1:17" x14ac:dyDescent="0.3">
      <c r="B8" s="20"/>
      <c r="C8" s="20"/>
      <c r="D8" s="20"/>
      <c r="E8" s="20"/>
      <c r="H8" s="21" t="s">
        <v>2</v>
      </c>
      <c r="K8" s="21"/>
      <c r="L8" s="24"/>
      <c r="N8" s="24"/>
      <c r="P8" s="14"/>
    </row>
    <row r="9" spans="1:17" x14ac:dyDescent="0.3">
      <c r="B9" s="20"/>
      <c r="C9" s="20"/>
      <c r="D9" s="20"/>
      <c r="E9" s="20"/>
      <c r="H9" s="21" t="s">
        <v>3</v>
      </c>
    </row>
    <row r="10" spans="1:17" x14ac:dyDescent="0.3">
      <c r="B10" s="20"/>
      <c r="C10" s="20"/>
      <c r="D10" s="20"/>
      <c r="E10" s="20"/>
      <c r="H10" s="21" t="s">
        <v>4</v>
      </c>
    </row>
    <row r="11" spans="1:17" x14ac:dyDescent="0.3">
      <c r="B11" s="20"/>
      <c r="C11" s="20"/>
      <c r="D11" s="20"/>
      <c r="E11" s="20"/>
    </row>
    <row r="12" spans="1:17" x14ac:dyDescent="0.3">
      <c r="A12" s="23" t="s">
        <v>52</v>
      </c>
      <c r="B12" s="20"/>
      <c r="C12" s="20"/>
      <c r="D12" s="20"/>
      <c r="E12" s="20"/>
    </row>
    <row r="13" spans="1:17" x14ac:dyDescent="0.3">
      <c r="B13" s="20"/>
      <c r="C13" s="20"/>
      <c r="D13" s="20"/>
      <c r="E13" s="20"/>
    </row>
    <row r="14" spans="1:17" x14ac:dyDescent="0.3">
      <c r="A14" s="7" t="s">
        <v>87</v>
      </c>
      <c r="B14" s="7" t="s">
        <v>88</v>
      </c>
      <c r="C14" s="9" t="s">
        <v>30</v>
      </c>
      <c r="D14" s="9" t="s">
        <v>31</v>
      </c>
      <c r="E14" s="9" t="s">
        <v>84</v>
      </c>
      <c r="F14" s="9" t="s">
        <v>49</v>
      </c>
      <c r="G14" s="9" t="s">
        <v>6</v>
      </c>
      <c r="H14" s="9">
        <v>13500</v>
      </c>
      <c r="I14" s="9">
        <v>500</v>
      </c>
      <c r="J14" s="9" t="s">
        <v>39</v>
      </c>
      <c r="K14" s="14">
        <v>42452</v>
      </c>
      <c r="L14" s="12">
        <v>26090</v>
      </c>
      <c r="M14" s="12">
        <v>24000</v>
      </c>
      <c r="N14" s="17">
        <v>0</v>
      </c>
      <c r="O14" s="12">
        <v>24000</v>
      </c>
      <c r="Q14" s="14"/>
    </row>
    <row r="15" spans="1:17" x14ac:dyDescent="0.3">
      <c r="A15" s="7" t="s">
        <v>89</v>
      </c>
      <c r="B15" s="7" t="s">
        <v>90</v>
      </c>
      <c r="C15" s="9" t="s">
        <v>30</v>
      </c>
      <c r="D15" s="9" t="s">
        <v>31</v>
      </c>
      <c r="E15" s="9" t="s">
        <v>84</v>
      </c>
      <c r="F15" s="9" t="s">
        <v>49</v>
      </c>
      <c r="G15" s="9" t="s">
        <v>6</v>
      </c>
      <c r="H15" s="9">
        <v>13500</v>
      </c>
      <c r="I15" s="9">
        <v>500</v>
      </c>
      <c r="J15" s="9" t="s">
        <v>39</v>
      </c>
      <c r="K15" s="14">
        <v>42769</v>
      </c>
      <c r="L15" s="12">
        <v>35830</v>
      </c>
      <c r="M15" s="12">
        <v>34000</v>
      </c>
      <c r="N15" s="17">
        <v>0</v>
      </c>
      <c r="O15" s="12">
        <v>34000</v>
      </c>
      <c r="Q15" s="14"/>
    </row>
    <row r="16" spans="1:17" x14ac:dyDescent="0.3">
      <c r="B16" s="20"/>
      <c r="C16" s="20"/>
      <c r="D16" s="20"/>
      <c r="E16" s="20"/>
    </row>
    <row r="17" spans="1:17" x14ac:dyDescent="0.3">
      <c r="B17" s="20"/>
      <c r="C17" s="20"/>
      <c r="D17" s="20"/>
      <c r="E17" s="20"/>
      <c r="H17" s="21" t="s">
        <v>2</v>
      </c>
    </row>
    <row r="18" spans="1:17" x14ac:dyDescent="0.3">
      <c r="B18" s="20"/>
      <c r="C18" s="20"/>
      <c r="D18" s="20"/>
      <c r="E18" s="20"/>
      <c r="H18" s="21" t="s">
        <v>3</v>
      </c>
    </row>
    <row r="19" spans="1:17" x14ac:dyDescent="0.3">
      <c r="B19" s="20"/>
      <c r="C19" s="20"/>
      <c r="D19" s="20"/>
      <c r="E19" s="20"/>
      <c r="H19" s="21" t="s">
        <v>4</v>
      </c>
    </row>
    <row r="20" spans="1:17" x14ac:dyDescent="0.3">
      <c r="B20" s="20"/>
      <c r="C20" s="20"/>
      <c r="D20" s="20"/>
      <c r="E20" s="20"/>
    </row>
    <row r="21" spans="1:17" x14ac:dyDescent="0.3">
      <c r="A21" s="23" t="s">
        <v>57</v>
      </c>
      <c r="B21" s="20"/>
      <c r="C21" s="20"/>
      <c r="D21" s="20"/>
      <c r="E21" s="20"/>
    </row>
    <row r="22" spans="1:17" x14ac:dyDescent="0.3">
      <c r="B22" s="20"/>
      <c r="C22" s="20"/>
      <c r="D22" s="20"/>
      <c r="E22" s="20"/>
    </row>
    <row r="23" spans="1:17" x14ac:dyDescent="0.3">
      <c r="A23" s="7" t="s">
        <v>91</v>
      </c>
      <c r="B23" s="7" t="s">
        <v>92</v>
      </c>
      <c r="C23" s="9" t="s">
        <v>30</v>
      </c>
      <c r="D23" s="9" t="s">
        <v>31</v>
      </c>
      <c r="E23" s="9" t="s">
        <v>84</v>
      </c>
      <c r="F23" s="9" t="s">
        <v>49</v>
      </c>
      <c r="G23" s="9" t="s">
        <v>7</v>
      </c>
      <c r="H23" s="9">
        <v>15000</v>
      </c>
      <c r="I23" s="9">
        <v>500</v>
      </c>
      <c r="J23" s="9" t="s">
        <v>44</v>
      </c>
      <c r="K23" s="14">
        <v>42614</v>
      </c>
      <c r="L23" s="12">
        <v>31270</v>
      </c>
      <c r="M23" s="12">
        <v>30000</v>
      </c>
      <c r="N23" s="17">
        <v>0</v>
      </c>
      <c r="O23" s="12">
        <v>30000</v>
      </c>
      <c r="Q23" s="14"/>
    </row>
    <row r="25" spans="1:17" x14ac:dyDescent="0.3">
      <c r="H25" s="21" t="s">
        <v>2</v>
      </c>
    </row>
    <row r="26" spans="1:17" x14ac:dyDescent="0.3">
      <c r="H26" s="21" t="s">
        <v>3</v>
      </c>
    </row>
    <row r="27" spans="1:17" x14ac:dyDescent="0.3">
      <c r="H27" s="21" t="s">
        <v>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4"/>
  <sheetViews>
    <sheetView workbookViewId="0">
      <selection sqref="A1:XFD1048576"/>
    </sheetView>
  </sheetViews>
  <sheetFormatPr defaultColWidth="9.1796875" defaultRowHeight="14" x14ac:dyDescent="0.3"/>
  <cols>
    <col min="1" max="2" width="23.54296875" style="13" bestFit="1" customWidth="1"/>
    <col min="3" max="3" width="11.26953125" style="13" bestFit="1" customWidth="1"/>
    <col min="4" max="4" width="7.81640625" style="13" bestFit="1" customWidth="1"/>
    <col min="5" max="5" width="13.1796875" style="13" bestFit="1" customWidth="1"/>
    <col min="6" max="6" width="9.7265625" style="13" bestFit="1" customWidth="1"/>
    <col min="7" max="7" width="15.453125" style="21" bestFit="1" customWidth="1"/>
    <col min="8" max="8" width="14" style="21" bestFit="1" customWidth="1"/>
    <col min="9" max="9" width="13.7265625" style="13" bestFit="1" customWidth="1"/>
    <col min="10" max="10" width="13.54296875" style="21" bestFit="1" customWidth="1"/>
    <col min="11" max="11" width="9.81640625" style="13" bestFit="1" customWidth="1"/>
    <col min="12" max="12" width="15.54296875" style="13" bestFit="1" customWidth="1"/>
    <col min="13" max="13" width="15.453125" style="13" bestFit="1" customWidth="1"/>
    <col min="14" max="14" width="23.7265625" style="13" bestFit="1" customWidth="1"/>
    <col min="15" max="15" width="15.7265625" style="13" bestFit="1" customWidth="1"/>
    <col min="16" max="16384" width="9.1796875" style="13"/>
  </cols>
  <sheetData>
    <row r="1" spans="1:17" s="5" customFormat="1" x14ac:dyDescent="0.3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2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3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7" x14ac:dyDescent="0.3">
      <c r="A2" s="5"/>
      <c r="B2" s="5"/>
      <c r="C2" s="5"/>
      <c r="D2" s="5"/>
      <c r="E2" s="5"/>
      <c r="F2" s="5"/>
      <c r="G2" s="19"/>
      <c r="H2" s="19"/>
      <c r="I2" s="5"/>
      <c r="J2" s="19"/>
    </row>
    <row r="3" spans="1:17" x14ac:dyDescent="0.3">
      <c r="A3" s="5" t="s">
        <v>45</v>
      </c>
      <c r="B3" s="5"/>
      <c r="C3" s="5"/>
      <c r="D3" s="5"/>
      <c r="E3" s="5"/>
      <c r="F3" s="5"/>
      <c r="G3" s="19"/>
      <c r="H3" s="19"/>
      <c r="I3" s="5"/>
      <c r="J3" s="19"/>
    </row>
    <row r="4" spans="1:17" x14ac:dyDescent="0.3">
      <c r="A4" s="7" t="s">
        <v>93</v>
      </c>
      <c r="B4" s="7" t="s">
        <v>94</v>
      </c>
      <c r="C4" s="9" t="s">
        <v>30</v>
      </c>
      <c r="D4" s="9" t="s">
        <v>31</v>
      </c>
      <c r="E4" s="9" t="s">
        <v>95</v>
      </c>
      <c r="F4" s="9" t="s">
        <v>49</v>
      </c>
      <c r="G4" s="9" t="s">
        <v>5</v>
      </c>
      <c r="H4" s="9">
        <v>12015</v>
      </c>
      <c r="I4" s="9">
        <v>510</v>
      </c>
      <c r="J4" s="9" t="s">
        <v>34</v>
      </c>
      <c r="K4" s="14">
        <v>42422</v>
      </c>
      <c r="L4" s="12">
        <v>88020</v>
      </c>
      <c r="M4" s="12">
        <v>17600</v>
      </c>
      <c r="N4" s="12">
        <v>73600</v>
      </c>
      <c r="O4" s="12">
        <v>91200</v>
      </c>
      <c r="Q4" s="14"/>
    </row>
    <row r="5" spans="1:17" x14ac:dyDescent="0.3">
      <c r="A5" s="7" t="s">
        <v>96</v>
      </c>
      <c r="B5" s="7" t="s">
        <v>97</v>
      </c>
      <c r="C5" s="9" t="s">
        <v>30</v>
      </c>
      <c r="D5" s="9" t="s">
        <v>31</v>
      </c>
      <c r="E5" s="9" t="s">
        <v>95</v>
      </c>
      <c r="F5" s="9" t="s">
        <v>49</v>
      </c>
      <c r="G5" s="9" t="s">
        <v>5</v>
      </c>
      <c r="H5" s="9">
        <v>12015</v>
      </c>
      <c r="I5" s="9">
        <v>510</v>
      </c>
      <c r="J5" s="9" t="s">
        <v>34</v>
      </c>
      <c r="K5" s="14">
        <v>42593</v>
      </c>
      <c r="L5" s="12">
        <v>104000</v>
      </c>
      <c r="M5" s="12">
        <v>20800</v>
      </c>
      <c r="N5" s="12">
        <v>88100</v>
      </c>
      <c r="O5" s="12">
        <v>108900</v>
      </c>
      <c r="Q5" s="14"/>
    </row>
    <row r="6" spans="1:17" x14ac:dyDescent="0.3">
      <c r="B6" s="20"/>
      <c r="C6" s="20"/>
      <c r="D6" s="20"/>
      <c r="E6" s="20"/>
      <c r="F6" s="14"/>
      <c r="I6" s="16"/>
      <c r="K6" s="22"/>
    </row>
    <row r="7" spans="1:17" x14ac:dyDescent="0.3">
      <c r="B7" s="20"/>
      <c r="C7" s="20"/>
      <c r="D7" s="20"/>
      <c r="E7" s="20"/>
      <c r="I7" s="13" t="s">
        <v>2</v>
      </c>
      <c r="K7" s="22"/>
    </row>
    <row r="8" spans="1:17" x14ac:dyDescent="0.3">
      <c r="B8" s="20"/>
      <c r="C8" s="20"/>
      <c r="D8" s="20"/>
      <c r="E8" s="20"/>
      <c r="I8" s="13" t="s">
        <v>3</v>
      </c>
      <c r="K8" s="22"/>
    </row>
    <row r="9" spans="1:17" x14ac:dyDescent="0.3">
      <c r="B9" s="20"/>
      <c r="C9" s="20"/>
      <c r="D9" s="20"/>
      <c r="E9" s="20"/>
      <c r="I9" s="13" t="s">
        <v>4</v>
      </c>
      <c r="K9" s="22"/>
    </row>
    <row r="10" spans="1:17" x14ac:dyDescent="0.3">
      <c r="B10" s="20"/>
      <c r="C10" s="20"/>
      <c r="D10" s="20"/>
      <c r="E10" s="20"/>
      <c r="K10" s="22"/>
    </row>
    <row r="11" spans="1:17" x14ac:dyDescent="0.3">
      <c r="A11" s="5" t="s">
        <v>52</v>
      </c>
      <c r="B11" s="20"/>
      <c r="C11" s="20"/>
      <c r="D11" s="20"/>
      <c r="E11" s="20"/>
      <c r="K11" s="22"/>
    </row>
    <row r="12" spans="1:17" x14ac:dyDescent="0.3">
      <c r="A12" s="7" t="s">
        <v>98</v>
      </c>
      <c r="B12" s="7" t="s">
        <v>99</v>
      </c>
      <c r="C12" s="9" t="s">
        <v>30</v>
      </c>
      <c r="D12" s="9" t="s">
        <v>31</v>
      </c>
      <c r="E12" s="9" t="s">
        <v>95</v>
      </c>
      <c r="F12" s="9" t="s">
        <v>49</v>
      </c>
      <c r="G12" s="9" t="s">
        <v>6</v>
      </c>
      <c r="H12" s="9">
        <v>13515</v>
      </c>
      <c r="I12" s="9">
        <v>510</v>
      </c>
      <c r="J12" s="9" t="s">
        <v>39</v>
      </c>
      <c r="K12" s="14">
        <v>42453</v>
      </c>
      <c r="L12" s="12">
        <v>117660</v>
      </c>
      <c r="M12" s="12">
        <v>23600</v>
      </c>
      <c r="N12" s="12">
        <v>94910</v>
      </c>
      <c r="O12" s="12">
        <v>118510</v>
      </c>
      <c r="Q12" s="14"/>
    </row>
    <row r="13" spans="1:17" x14ac:dyDescent="0.3">
      <c r="A13" s="7" t="s">
        <v>100</v>
      </c>
      <c r="B13" s="7" t="s">
        <v>101</v>
      </c>
      <c r="C13" s="9" t="s">
        <v>30</v>
      </c>
      <c r="D13" s="9" t="s">
        <v>31</v>
      </c>
      <c r="E13" s="9" t="s">
        <v>95</v>
      </c>
      <c r="F13" s="9" t="s">
        <v>49</v>
      </c>
      <c r="G13" s="9" t="s">
        <v>6</v>
      </c>
      <c r="H13" s="9">
        <v>13515</v>
      </c>
      <c r="I13" s="9">
        <v>510</v>
      </c>
      <c r="J13" s="9" t="s">
        <v>39</v>
      </c>
      <c r="K13" s="14">
        <v>42463</v>
      </c>
      <c r="L13" s="12">
        <v>112270</v>
      </c>
      <c r="M13" s="12">
        <v>22400</v>
      </c>
      <c r="N13" s="12">
        <v>87580</v>
      </c>
      <c r="O13" s="12">
        <v>109980</v>
      </c>
      <c r="Q13" s="14"/>
    </row>
    <row r="14" spans="1:17" x14ac:dyDescent="0.3">
      <c r="B14" s="20"/>
      <c r="C14" s="20"/>
      <c r="D14" s="20"/>
      <c r="E14" s="20"/>
      <c r="F14" s="14"/>
      <c r="I14" s="16"/>
      <c r="K14" s="22"/>
    </row>
    <row r="15" spans="1:17" x14ac:dyDescent="0.3">
      <c r="B15" s="20"/>
      <c r="C15" s="20"/>
      <c r="D15" s="20"/>
      <c r="E15" s="20"/>
      <c r="I15" s="13" t="s">
        <v>2</v>
      </c>
      <c r="K15" s="22"/>
    </row>
    <row r="16" spans="1:17" x14ac:dyDescent="0.3">
      <c r="B16" s="20"/>
      <c r="C16" s="20"/>
      <c r="D16" s="20"/>
      <c r="E16" s="20"/>
      <c r="I16" s="13" t="s">
        <v>3</v>
      </c>
      <c r="K16" s="22"/>
    </row>
    <row r="17" spans="1:17" x14ac:dyDescent="0.3">
      <c r="B17" s="20"/>
      <c r="C17" s="20"/>
      <c r="D17" s="20"/>
      <c r="E17" s="20"/>
      <c r="I17" s="13" t="s">
        <v>4</v>
      </c>
      <c r="K17" s="22"/>
    </row>
    <row r="18" spans="1:17" x14ac:dyDescent="0.3">
      <c r="B18" s="20"/>
      <c r="C18" s="20"/>
      <c r="D18" s="20"/>
      <c r="E18" s="20"/>
      <c r="K18" s="22"/>
    </row>
    <row r="19" spans="1:17" x14ac:dyDescent="0.3">
      <c r="A19" s="5" t="s">
        <v>57</v>
      </c>
      <c r="B19" s="20"/>
      <c r="C19" s="20"/>
      <c r="D19" s="20"/>
      <c r="E19" s="20"/>
      <c r="K19" s="22"/>
    </row>
    <row r="20" spans="1:17" x14ac:dyDescent="0.3">
      <c r="A20" s="7" t="s">
        <v>102</v>
      </c>
      <c r="B20" s="7" t="s">
        <v>103</v>
      </c>
      <c r="C20" s="9" t="s">
        <v>30</v>
      </c>
      <c r="D20" s="9" t="s">
        <v>31</v>
      </c>
      <c r="E20" s="9" t="s">
        <v>95</v>
      </c>
      <c r="F20" s="9" t="s">
        <v>49</v>
      </c>
      <c r="G20" s="9" t="s">
        <v>7</v>
      </c>
      <c r="H20" s="9">
        <v>15015</v>
      </c>
      <c r="I20" s="9">
        <v>510</v>
      </c>
      <c r="J20" s="9" t="s">
        <v>44</v>
      </c>
      <c r="K20" s="14">
        <v>42758</v>
      </c>
      <c r="L20" s="12">
        <v>104340</v>
      </c>
      <c r="M20" s="12">
        <v>20800</v>
      </c>
      <c r="N20" s="12">
        <v>86170</v>
      </c>
      <c r="O20" s="12">
        <v>106970</v>
      </c>
      <c r="Q20" s="14"/>
    </row>
    <row r="22" spans="1:17" x14ac:dyDescent="0.3">
      <c r="I22" s="13" t="s">
        <v>2</v>
      </c>
    </row>
    <row r="23" spans="1:17" x14ac:dyDescent="0.3">
      <c r="I23" s="13" t="s">
        <v>3</v>
      </c>
    </row>
    <row r="24" spans="1:17" x14ac:dyDescent="0.3">
      <c r="I24" s="13" t="s">
        <v>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3"/>
  <sheetViews>
    <sheetView workbookViewId="0">
      <selection activeCell="B4" sqref="B4"/>
    </sheetView>
  </sheetViews>
  <sheetFormatPr defaultColWidth="9.1796875" defaultRowHeight="14" x14ac:dyDescent="0.3"/>
  <cols>
    <col min="1" max="1" width="16.7265625" style="7" bestFit="1" customWidth="1"/>
    <col min="2" max="2" width="23.54296875" style="7" bestFit="1" customWidth="1"/>
    <col min="3" max="3" width="12.81640625" style="7" customWidth="1"/>
    <col min="4" max="4" width="11.1796875" style="7" customWidth="1"/>
    <col min="5" max="5" width="15.1796875" style="7" customWidth="1"/>
    <col min="6" max="6" width="17.54296875" style="7" customWidth="1"/>
    <col min="7" max="7" width="16.1796875" style="7" customWidth="1"/>
    <col min="8" max="8" width="14" style="7" bestFit="1" customWidth="1"/>
    <col min="9" max="9" width="13.26953125" style="7" bestFit="1" customWidth="1"/>
    <col min="10" max="10" width="13.1796875" style="7" bestFit="1" customWidth="1"/>
    <col min="11" max="11" width="24.54296875" style="14" bestFit="1" customWidth="1"/>
    <col min="12" max="12" width="16.453125" style="17" customWidth="1"/>
    <col min="13" max="13" width="16.54296875" style="17" customWidth="1"/>
    <col min="14" max="14" width="24.453125" style="17" customWidth="1"/>
    <col min="15" max="15" width="14.81640625" style="17" bestFit="1" customWidth="1"/>
    <col min="16" max="16" width="9.1796875" style="13"/>
    <col min="17" max="17" width="10.7265625" style="13" bestFit="1" customWidth="1"/>
    <col min="18" max="16384" width="9.1796875" style="13"/>
  </cols>
  <sheetData>
    <row r="1" spans="1:18" s="5" customFormat="1" x14ac:dyDescent="0.3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2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3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8" x14ac:dyDescent="0.3">
      <c r="A2" s="6" t="s">
        <v>104</v>
      </c>
      <c r="B2" s="7" t="s">
        <v>72</v>
      </c>
      <c r="C2" s="8" t="s">
        <v>105</v>
      </c>
      <c r="D2" s="8" t="s">
        <v>30</v>
      </c>
      <c r="E2" s="9" t="s">
        <v>73</v>
      </c>
      <c r="F2" s="9" t="s">
        <v>49</v>
      </c>
      <c r="G2" s="9" t="s">
        <v>5</v>
      </c>
      <c r="H2" s="9">
        <v>3015</v>
      </c>
      <c r="I2" s="9">
        <v>401</v>
      </c>
      <c r="J2" s="10">
        <v>1</v>
      </c>
      <c r="K2" s="11">
        <v>45319</v>
      </c>
      <c r="L2" s="12">
        <v>247040</v>
      </c>
      <c r="M2" s="12">
        <v>61750</v>
      </c>
      <c r="N2" s="12">
        <v>216890</v>
      </c>
      <c r="O2" s="12">
        <v>278640</v>
      </c>
      <c r="Q2" s="14"/>
    </row>
    <row r="3" spans="1:18" x14ac:dyDescent="0.3">
      <c r="A3" s="7" t="s">
        <v>106</v>
      </c>
      <c r="B3" s="7" t="s">
        <v>75</v>
      </c>
      <c r="C3" s="8" t="s">
        <v>107</v>
      </c>
      <c r="D3" s="8" t="s">
        <v>30</v>
      </c>
      <c r="E3" s="8" t="s">
        <v>108</v>
      </c>
      <c r="F3" s="8" t="s">
        <v>109</v>
      </c>
      <c r="G3" s="8" t="s">
        <v>110</v>
      </c>
      <c r="H3" s="9">
        <v>3015</v>
      </c>
      <c r="I3" s="9">
        <v>401</v>
      </c>
      <c r="J3" s="10" t="str">
        <f>"001"</f>
        <v>001</v>
      </c>
      <c r="K3" s="14">
        <v>45496</v>
      </c>
      <c r="L3" s="12">
        <v>240210</v>
      </c>
      <c r="M3" s="12">
        <v>60000</v>
      </c>
      <c r="N3" s="12">
        <v>189900</v>
      </c>
      <c r="O3" s="12">
        <v>249900</v>
      </c>
      <c r="Q3" s="14"/>
    </row>
    <row r="4" spans="1:18" x14ac:dyDescent="0.3">
      <c r="A4" s="7" t="s">
        <v>111</v>
      </c>
      <c r="B4" s="7" t="s">
        <v>77</v>
      </c>
      <c r="C4" s="9" t="s">
        <v>30</v>
      </c>
      <c r="D4" s="8" t="s">
        <v>30</v>
      </c>
      <c r="E4" s="9" t="s">
        <v>73</v>
      </c>
      <c r="F4" s="9" t="s">
        <v>49</v>
      </c>
      <c r="G4" s="9" t="s">
        <v>6</v>
      </c>
      <c r="H4" s="9">
        <v>4515</v>
      </c>
      <c r="I4" s="9">
        <v>401</v>
      </c>
      <c r="J4" s="9" t="s">
        <v>39</v>
      </c>
      <c r="K4" s="14">
        <v>45312</v>
      </c>
      <c r="L4" s="12">
        <v>235360</v>
      </c>
      <c r="M4" s="12">
        <v>58750</v>
      </c>
      <c r="N4" s="12">
        <v>166630</v>
      </c>
      <c r="O4" s="12">
        <v>225380</v>
      </c>
      <c r="Q4" s="14"/>
    </row>
    <row r="5" spans="1:18" x14ac:dyDescent="0.3">
      <c r="A5" s="7" t="s">
        <v>112</v>
      </c>
      <c r="B5" s="7" t="s">
        <v>79</v>
      </c>
      <c r="C5" s="9" t="s">
        <v>30</v>
      </c>
      <c r="D5" s="8" t="s">
        <v>30</v>
      </c>
      <c r="E5" s="9" t="s">
        <v>73</v>
      </c>
      <c r="F5" s="9" t="s">
        <v>49</v>
      </c>
      <c r="G5" s="9" t="s">
        <v>6</v>
      </c>
      <c r="H5" s="9">
        <v>4515</v>
      </c>
      <c r="I5" s="9">
        <v>401</v>
      </c>
      <c r="J5" s="9" t="s">
        <v>39</v>
      </c>
      <c r="K5" s="14">
        <v>45414</v>
      </c>
      <c r="L5" s="12">
        <v>221850</v>
      </c>
      <c r="M5" s="12">
        <v>55500</v>
      </c>
      <c r="N5" s="12">
        <v>161630</v>
      </c>
      <c r="O5" s="12">
        <v>217130</v>
      </c>
      <c r="Q5" s="14"/>
    </row>
    <row r="6" spans="1:18" x14ac:dyDescent="0.3">
      <c r="A6" s="7" t="s">
        <v>113</v>
      </c>
      <c r="B6" s="7" t="s">
        <v>81</v>
      </c>
      <c r="C6" s="9" t="s">
        <v>30</v>
      </c>
      <c r="D6" s="8" t="s">
        <v>30</v>
      </c>
      <c r="E6" s="9" t="s">
        <v>73</v>
      </c>
      <c r="F6" s="9" t="s">
        <v>49</v>
      </c>
      <c r="G6" s="9" t="s">
        <v>7</v>
      </c>
      <c r="H6" s="9">
        <v>6015</v>
      </c>
      <c r="I6" s="9">
        <v>401</v>
      </c>
      <c r="J6" s="9" t="s">
        <v>44</v>
      </c>
      <c r="K6" s="14">
        <v>45406</v>
      </c>
      <c r="L6" s="12">
        <v>216320</v>
      </c>
      <c r="M6" s="12">
        <v>54000</v>
      </c>
      <c r="N6" s="12">
        <v>179860</v>
      </c>
      <c r="O6" s="12">
        <v>233860</v>
      </c>
      <c r="Q6" s="14"/>
    </row>
    <row r="7" spans="1:18" x14ac:dyDescent="0.3">
      <c r="A7" s="7" t="s">
        <v>114</v>
      </c>
      <c r="B7" s="7" t="s">
        <v>61</v>
      </c>
      <c r="C7" s="9" t="s">
        <v>30</v>
      </c>
      <c r="D7" s="8" t="s">
        <v>30</v>
      </c>
      <c r="E7" s="9" t="s">
        <v>62</v>
      </c>
      <c r="F7" s="9" t="s">
        <v>49</v>
      </c>
      <c r="G7" s="9" t="s">
        <v>5</v>
      </c>
      <c r="H7" s="9">
        <v>3000</v>
      </c>
      <c r="I7" s="9">
        <v>400</v>
      </c>
      <c r="J7" s="9" t="s">
        <v>34</v>
      </c>
      <c r="K7" s="14">
        <v>45324</v>
      </c>
      <c r="L7" s="12">
        <v>86110</v>
      </c>
      <c r="M7" s="12">
        <v>86000</v>
      </c>
      <c r="N7" s="15" t="s">
        <v>115</v>
      </c>
      <c r="O7" s="12">
        <v>86000</v>
      </c>
      <c r="Q7" s="14"/>
      <c r="R7" s="16"/>
    </row>
    <row r="8" spans="1:18" x14ac:dyDescent="0.3">
      <c r="A8" s="7" t="s">
        <v>116</v>
      </c>
      <c r="B8" s="7" t="s">
        <v>64</v>
      </c>
      <c r="C8" s="9" t="s">
        <v>31</v>
      </c>
      <c r="D8" s="8" t="s">
        <v>30</v>
      </c>
      <c r="E8" s="9" t="s">
        <v>62</v>
      </c>
      <c r="F8" s="9" t="s">
        <v>49</v>
      </c>
      <c r="G8" s="9" t="s">
        <v>5</v>
      </c>
      <c r="H8" s="9">
        <v>3000</v>
      </c>
      <c r="I8" s="9">
        <v>400</v>
      </c>
      <c r="J8" s="9" t="s">
        <v>34</v>
      </c>
      <c r="K8" s="14">
        <v>45381</v>
      </c>
      <c r="L8" s="12">
        <v>108620</v>
      </c>
      <c r="M8" s="12">
        <v>109000</v>
      </c>
      <c r="N8" s="15" t="s">
        <v>115</v>
      </c>
      <c r="O8" s="12">
        <v>109000</v>
      </c>
      <c r="Q8" s="14"/>
      <c r="R8" s="16"/>
    </row>
    <row r="9" spans="1:18" x14ac:dyDescent="0.3">
      <c r="A9" s="7" t="s">
        <v>117</v>
      </c>
      <c r="B9" s="7" t="s">
        <v>66</v>
      </c>
      <c r="C9" s="9" t="s">
        <v>30</v>
      </c>
      <c r="D9" s="8" t="s">
        <v>30</v>
      </c>
      <c r="E9" s="9" t="s">
        <v>62</v>
      </c>
      <c r="F9" s="9" t="s">
        <v>49</v>
      </c>
      <c r="G9" s="9" t="s">
        <v>6</v>
      </c>
      <c r="H9" s="9">
        <v>4500</v>
      </c>
      <c r="I9" s="9">
        <v>400</v>
      </c>
      <c r="J9" s="9" t="s">
        <v>39</v>
      </c>
      <c r="K9" s="14">
        <v>45329</v>
      </c>
      <c r="L9" s="12">
        <v>87440</v>
      </c>
      <c r="M9" s="12">
        <v>85000</v>
      </c>
      <c r="N9" s="15" t="s">
        <v>115</v>
      </c>
      <c r="O9" s="12">
        <v>85000</v>
      </c>
      <c r="Q9" s="14"/>
      <c r="R9" s="16"/>
    </row>
    <row r="10" spans="1:18" x14ac:dyDescent="0.3">
      <c r="A10" s="7" t="s">
        <v>118</v>
      </c>
      <c r="B10" s="7" t="s">
        <v>68</v>
      </c>
      <c r="C10" s="9" t="s">
        <v>30</v>
      </c>
      <c r="D10" s="8" t="s">
        <v>30</v>
      </c>
      <c r="E10" s="9" t="s">
        <v>62</v>
      </c>
      <c r="F10" s="9" t="s">
        <v>49</v>
      </c>
      <c r="G10" s="9" t="s">
        <v>6</v>
      </c>
      <c r="H10" s="9">
        <v>4500</v>
      </c>
      <c r="I10" s="9">
        <v>400</v>
      </c>
      <c r="J10" s="9" t="s">
        <v>39</v>
      </c>
      <c r="K10" s="14">
        <v>45528</v>
      </c>
      <c r="L10" s="12">
        <v>48360</v>
      </c>
      <c r="M10" s="12">
        <v>46000</v>
      </c>
      <c r="N10" s="15" t="s">
        <v>115</v>
      </c>
      <c r="O10" s="12">
        <v>46000</v>
      </c>
      <c r="Q10" s="14"/>
      <c r="R10" s="16"/>
    </row>
    <row r="11" spans="1:18" x14ac:dyDescent="0.3">
      <c r="A11" s="7" t="s">
        <v>119</v>
      </c>
      <c r="B11" s="7" t="s">
        <v>70</v>
      </c>
      <c r="C11" s="9" t="s">
        <v>30</v>
      </c>
      <c r="D11" s="8" t="s">
        <v>30</v>
      </c>
      <c r="E11" s="9" t="s">
        <v>62</v>
      </c>
      <c r="F11" s="9" t="s">
        <v>49</v>
      </c>
      <c r="G11" s="9" t="s">
        <v>7</v>
      </c>
      <c r="H11" s="9">
        <v>6000</v>
      </c>
      <c r="I11" s="9">
        <v>400</v>
      </c>
      <c r="J11" s="9" t="s">
        <v>44</v>
      </c>
      <c r="K11" s="14">
        <v>45370</v>
      </c>
      <c r="L11" s="12">
        <v>84500</v>
      </c>
      <c r="M11" s="12">
        <v>88000</v>
      </c>
      <c r="N11" s="15" t="s">
        <v>115</v>
      </c>
      <c r="O11" s="12">
        <v>88000</v>
      </c>
      <c r="Q11" s="14"/>
      <c r="R11" s="16"/>
    </row>
    <row r="12" spans="1:18" x14ac:dyDescent="0.3">
      <c r="A12" s="7" t="s">
        <v>120</v>
      </c>
      <c r="B12" s="7" t="s">
        <v>47</v>
      </c>
      <c r="C12" s="9" t="s">
        <v>30</v>
      </c>
      <c r="D12" s="8" t="s">
        <v>30</v>
      </c>
      <c r="E12" s="9" t="s">
        <v>48</v>
      </c>
      <c r="F12" s="9" t="s">
        <v>49</v>
      </c>
      <c r="G12" s="9" t="s">
        <v>5</v>
      </c>
      <c r="H12" s="9">
        <v>7515</v>
      </c>
      <c r="I12" s="9">
        <v>301</v>
      </c>
      <c r="J12" s="9" t="s">
        <v>34</v>
      </c>
      <c r="K12" s="14">
        <v>45426</v>
      </c>
      <c r="L12" s="12">
        <v>168820</v>
      </c>
      <c r="M12" s="12">
        <v>42250</v>
      </c>
      <c r="N12" s="12">
        <v>154290</v>
      </c>
      <c r="O12" s="12">
        <v>196540</v>
      </c>
      <c r="Q12" s="14"/>
    </row>
    <row r="13" spans="1:18" x14ac:dyDescent="0.3">
      <c r="A13" s="7" t="s">
        <v>121</v>
      </c>
      <c r="B13" s="7" t="s">
        <v>51</v>
      </c>
      <c r="C13" s="9" t="s">
        <v>30</v>
      </c>
      <c r="D13" s="8" t="s">
        <v>30</v>
      </c>
      <c r="E13" s="9" t="s">
        <v>48</v>
      </c>
      <c r="F13" s="9" t="s">
        <v>49</v>
      </c>
      <c r="G13" s="9" t="s">
        <v>5</v>
      </c>
      <c r="H13" s="9">
        <v>7515</v>
      </c>
      <c r="I13" s="9">
        <v>301</v>
      </c>
      <c r="J13" s="9" t="s">
        <v>34</v>
      </c>
      <c r="K13" s="14">
        <v>45579</v>
      </c>
      <c r="L13" s="12">
        <v>247570</v>
      </c>
      <c r="M13" s="12">
        <v>62000</v>
      </c>
      <c r="N13" s="12">
        <v>166130</v>
      </c>
      <c r="O13" s="12">
        <v>228130</v>
      </c>
      <c r="Q13" s="14"/>
    </row>
    <row r="14" spans="1:18" x14ac:dyDescent="0.3">
      <c r="A14" s="7" t="s">
        <v>122</v>
      </c>
      <c r="B14" s="7" t="s">
        <v>54</v>
      </c>
      <c r="C14" s="9" t="s">
        <v>30</v>
      </c>
      <c r="D14" s="8" t="s">
        <v>30</v>
      </c>
      <c r="E14" s="9" t="s">
        <v>48</v>
      </c>
      <c r="F14" s="9" t="s">
        <v>49</v>
      </c>
      <c r="G14" s="9" t="s">
        <v>6</v>
      </c>
      <c r="H14" s="9">
        <v>9015</v>
      </c>
      <c r="I14" s="9">
        <v>301</v>
      </c>
      <c r="J14" s="9" t="s">
        <v>39</v>
      </c>
      <c r="K14" s="14">
        <v>45545</v>
      </c>
      <c r="L14" s="12">
        <v>187340</v>
      </c>
      <c r="M14" s="12">
        <v>46750</v>
      </c>
      <c r="N14" s="12">
        <v>133610</v>
      </c>
      <c r="O14" s="12">
        <v>180360</v>
      </c>
      <c r="Q14" s="14"/>
    </row>
    <row r="15" spans="1:18" x14ac:dyDescent="0.3">
      <c r="A15" s="7" t="s">
        <v>123</v>
      </c>
      <c r="B15" s="7" t="s">
        <v>56</v>
      </c>
      <c r="C15" s="9" t="s">
        <v>30</v>
      </c>
      <c r="D15" s="8" t="s">
        <v>30</v>
      </c>
      <c r="E15" s="9" t="s">
        <v>48</v>
      </c>
      <c r="F15" s="9" t="s">
        <v>49</v>
      </c>
      <c r="G15" s="9" t="s">
        <v>6</v>
      </c>
      <c r="H15" s="9">
        <v>9015</v>
      </c>
      <c r="I15" s="9">
        <v>301</v>
      </c>
      <c r="J15" s="9" t="s">
        <v>39</v>
      </c>
      <c r="K15" s="14">
        <v>44931</v>
      </c>
      <c r="L15" s="12">
        <v>222750</v>
      </c>
      <c r="M15" s="12">
        <v>55750</v>
      </c>
      <c r="N15" s="12">
        <v>185250</v>
      </c>
      <c r="O15" s="12">
        <v>241000</v>
      </c>
      <c r="Q15" s="14"/>
    </row>
    <row r="16" spans="1:18" x14ac:dyDescent="0.3">
      <c r="A16" s="7" t="s">
        <v>124</v>
      </c>
      <c r="B16" s="7" t="s">
        <v>59</v>
      </c>
      <c r="C16" s="9" t="s">
        <v>30</v>
      </c>
      <c r="D16" s="8" t="s">
        <v>30</v>
      </c>
      <c r="E16" s="9" t="s">
        <v>48</v>
      </c>
      <c r="F16" s="9" t="s">
        <v>49</v>
      </c>
      <c r="G16" s="9" t="s">
        <v>7</v>
      </c>
      <c r="H16" s="9">
        <v>10515</v>
      </c>
      <c r="I16" s="9">
        <v>301</v>
      </c>
      <c r="J16" s="9" t="s">
        <v>44</v>
      </c>
      <c r="K16" s="14">
        <v>45341</v>
      </c>
      <c r="L16" s="12">
        <v>260870</v>
      </c>
      <c r="M16" s="12">
        <v>66000</v>
      </c>
      <c r="N16" s="12">
        <v>174720</v>
      </c>
      <c r="O16" s="12">
        <v>240720</v>
      </c>
      <c r="Q16" s="14"/>
    </row>
    <row r="17" spans="1:18" x14ac:dyDescent="0.3">
      <c r="A17" s="7" t="s">
        <v>125</v>
      </c>
      <c r="B17" s="7" t="s">
        <v>29</v>
      </c>
      <c r="C17" s="9" t="s">
        <v>30</v>
      </c>
      <c r="D17" s="8" t="s">
        <v>30</v>
      </c>
      <c r="E17" s="9" t="s">
        <v>32</v>
      </c>
      <c r="F17" s="9" t="s">
        <v>33</v>
      </c>
      <c r="G17" s="9" t="s">
        <v>5</v>
      </c>
      <c r="H17" s="9">
        <v>1500</v>
      </c>
      <c r="I17" s="9">
        <v>300</v>
      </c>
      <c r="J17" s="9" t="s">
        <v>34</v>
      </c>
      <c r="K17" s="14">
        <v>45485</v>
      </c>
      <c r="L17" s="12">
        <v>74680</v>
      </c>
      <c r="M17" s="12">
        <v>76000</v>
      </c>
      <c r="N17" s="17">
        <v>0</v>
      </c>
      <c r="O17" s="12">
        <v>76000</v>
      </c>
      <c r="Q17" s="14"/>
      <c r="R17" s="16"/>
    </row>
    <row r="18" spans="1:18" x14ac:dyDescent="0.3">
      <c r="A18" s="7" t="s">
        <v>126</v>
      </c>
      <c r="B18" s="7" t="s">
        <v>36</v>
      </c>
      <c r="C18" s="9" t="s">
        <v>30</v>
      </c>
      <c r="D18" s="8" t="s">
        <v>30</v>
      </c>
      <c r="E18" s="9" t="s">
        <v>32</v>
      </c>
      <c r="F18" s="9" t="s">
        <v>33</v>
      </c>
      <c r="G18" s="9" t="s">
        <v>5</v>
      </c>
      <c r="H18" s="9">
        <v>1500</v>
      </c>
      <c r="I18" s="9">
        <v>300</v>
      </c>
      <c r="J18" s="9" t="s">
        <v>34</v>
      </c>
      <c r="K18" s="14">
        <v>44928</v>
      </c>
      <c r="L18" s="12">
        <v>47870</v>
      </c>
      <c r="M18" s="12">
        <v>45000</v>
      </c>
      <c r="N18" s="17">
        <v>0</v>
      </c>
      <c r="O18" s="12">
        <v>45000</v>
      </c>
      <c r="Q18" s="14"/>
      <c r="R18" s="16"/>
    </row>
    <row r="19" spans="1:18" x14ac:dyDescent="0.3">
      <c r="A19" s="7" t="s">
        <v>127</v>
      </c>
      <c r="B19" s="7" t="s">
        <v>38</v>
      </c>
      <c r="C19" s="9" t="s">
        <v>30</v>
      </c>
      <c r="D19" s="8" t="s">
        <v>30</v>
      </c>
      <c r="E19" s="9" t="s">
        <v>32</v>
      </c>
      <c r="F19" s="9" t="s">
        <v>33</v>
      </c>
      <c r="G19" s="9" t="s">
        <v>6</v>
      </c>
      <c r="H19" s="9">
        <v>1500</v>
      </c>
      <c r="I19" s="9">
        <v>300</v>
      </c>
      <c r="J19" s="9" t="s">
        <v>39</v>
      </c>
      <c r="K19" s="14">
        <v>45396</v>
      </c>
      <c r="L19" s="12">
        <v>56280</v>
      </c>
      <c r="M19" s="12">
        <v>61000</v>
      </c>
      <c r="N19" s="17">
        <v>0</v>
      </c>
      <c r="O19" s="12">
        <v>61000</v>
      </c>
      <c r="Q19" s="14"/>
      <c r="R19" s="16"/>
    </row>
    <row r="20" spans="1:18" x14ac:dyDescent="0.3">
      <c r="A20" s="7" t="s">
        <v>40</v>
      </c>
      <c r="B20" s="7" t="s">
        <v>41</v>
      </c>
      <c r="C20" s="9" t="s">
        <v>30</v>
      </c>
      <c r="D20" s="8" t="s">
        <v>30</v>
      </c>
      <c r="E20" s="9" t="s">
        <v>32</v>
      </c>
      <c r="F20" s="9" t="s">
        <v>33</v>
      </c>
      <c r="G20" s="9" t="s">
        <v>6</v>
      </c>
      <c r="H20" s="9">
        <v>1500</v>
      </c>
      <c r="I20" s="9">
        <v>300</v>
      </c>
      <c r="J20" s="9" t="s">
        <v>39</v>
      </c>
      <c r="K20" s="14">
        <v>44589</v>
      </c>
      <c r="L20" s="12">
        <v>41050</v>
      </c>
      <c r="M20" s="12">
        <v>39000</v>
      </c>
      <c r="N20" s="17">
        <v>0</v>
      </c>
      <c r="O20" s="12">
        <v>39000</v>
      </c>
      <c r="Q20" s="14"/>
      <c r="R20" s="16"/>
    </row>
    <row r="21" spans="1:18" x14ac:dyDescent="0.3">
      <c r="A21" s="7" t="s">
        <v>128</v>
      </c>
      <c r="B21" s="7" t="s">
        <v>43</v>
      </c>
      <c r="C21" s="9" t="s">
        <v>30</v>
      </c>
      <c r="D21" s="8" t="s">
        <v>30</v>
      </c>
      <c r="E21" s="9" t="s">
        <v>32</v>
      </c>
      <c r="F21" s="9" t="s">
        <v>33</v>
      </c>
      <c r="G21" s="9" t="s">
        <v>7</v>
      </c>
      <c r="H21" s="9">
        <v>1500</v>
      </c>
      <c r="I21" s="9">
        <v>300</v>
      </c>
      <c r="J21" s="9" t="s">
        <v>44</v>
      </c>
      <c r="K21" s="14">
        <v>45345</v>
      </c>
      <c r="L21" s="12">
        <v>77240</v>
      </c>
      <c r="M21" s="12">
        <v>86000</v>
      </c>
      <c r="N21" s="17">
        <v>0</v>
      </c>
      <c r="O21" s="12">
        <v>86000</v>
      </c>
      <c r="Q21" s="14"/>
      <c r="R21" s="16"/>
    </row>
    <row r="22" spans="1:18" x14ac:dyDescent="0.3">
      <c r="A22" s="7" t="s">
        <v>129</v>
      </c>
      <c r="B22" s="7" t="s">
        <v>94</v>
      </c>
      <c r="C22" s="9" t="s">
        <v>30</v>
      </c>
      <c r="D22" s="8" t="s">
        <v>30</v>
      </c>
      <c r="E22" s="9" t="s">
        <v>95</v>
      </c>
      <c r="F22" s="9" t="s">
        <v>49</v>
      </c>
      <c r="G22" s="9" t="s">
        <v>5</v>
      </c>
      <c r="H22" s="9">
        <v>12015</v>
      </c>
      <c r="I22" s="9">
        <v>510</v>
      </c>
      <c r="J22" s="9" t="s">
        <v>34</v>
      </c>
      <c r="K22" s="14">
        <v>45344</v>
      </c>
      <c r="L22" s="12">
        <v>88020</v>
      </c>
      <c r="M22" s="12">
        <v>17600</v>
      </c>
      <c r="N22" s="12">
        <v>73600</v>
      </c>
      <c r="O22" s="12">
        <v>91200</v>
      </c>
      <c r="Q22" s="14"/>
    </row>
    <row r="23" spans="1:18" x14ac:dyDescent="0.3">
      <c r="A23" s="7" t="s">
        <v>130</v>
      </c>
      <c r="B23" s="7" t="s">
        <v>97</v>
      </c>
      <c r="C23" s="9" t="s">
        <v>30</v>
      </c>
      <c r="D23" s="8" t="s">
        <v>30</v>
      </c>
      <c r="E23" s="9" t="s">
        <v>95</v>
      </c>
      <c r="F23" s="9" t="s">
        <v>49</v>
      </c>
      <c r="G23" s="9" t="s">
        <v>5</v>
      </c>
      <c r="H23" s="9">
        <v>12015</v>
      </c>
      <c r="I23" s="9">
        <v>510</v>
      </c>
      <c r="J23" s="9" t="s">
        <v>34</v>
      </c>
      <c r="K23" s="14">
        <v>45515</v>
      </c>
      <c r="L23" s="12">
        <v>104000</v>
      </c>
      <c r="M23" s="12">
        <v>20800</v>
      </c>
      <c r="N23" s="12">
        <v>88100</v>
      </c>
      <c r="O23" s="12">
        <v>108900</v>
      </c>
      <c r="Q23" s="14"/>
    </row>
    <row r="24" spans="1:18" x14ac:dyDescent="0.3">
      <c r="A24" s="7" t="s">
        <v>131</v>
      </c>
      <c r="B24" s="7" t="s">
        <v>99</v>
      </c>
      <c r="C24" s="9" t="s">
        <v>30</v>
      </c>
      <c r="D24" s="8" t="s">
        <v>30</v>
      </c>
      <c r="E24" s="9" t="s">
        <v>95</v>
      </c>
      <c r="F24" s="9" t="s">
        <v>49</v>
      </c>
      <c r="G24" s="9" t="s">
        <v>6</v>
      </c>
      <c r="H24" s="9">
        <v>13515</v>
      </c>
      <c r="I24" s="9">
        <v>510</v>
      </c>
      <c r="J24" s="9" t="s">
        <v>39</v>
      </c>
      <c r="K24" s="14">
        <v>45375</v>
      </c>
      <c r="L24" s="12">
        <v>117660</v>
      </c>
      <c r="M24" s="12">
        <v>23600</v>
      </c>
      <c r="N24" s="12">
        <v>94910</v>
      </c>
      <c r="O24" s="12">
        <v>118510</v>
      </c>
      <c r="Q24" s="14"/>
    </row>
    <row r="25" spans="1:18" x14ac:dyDescent="0.3">
      <c r="A25" s="7" t="s">
        <v>132</v>
      </c>
      <c r="B25" s="7" t="s">
        <v>101</v>
      </c>
      <c r="C25" s="9" t="s">
        <v>30</v>
      </c>
      <c r="D25" s="8" t="s">
        <v>30</v>
      </c>
      <c r="E25" s="9" t="s">
        <v>95</v>
      </c>
      <c r="F25" s="9" t="s">
        <v>49</v>
      </c>
      <c r="G25" s="9" t="s">
        <v>6</v>
      </c>
      <c r="H25" s="9">
        <v>13515</v>
      </c>
      <c r="I25" s="9">
        <v>510</v>
      </c>
      <c r="J25" s="9" t="s">
        <v>39</v>
      </c>
      <c r="K25" s="14">
        <v>45385</v>
      </c>
      <c r="L25" s="12">
        <v>112270</v>
      </c>
      <c r="M25" s="12">
        <v>22400</v>
      </c>
      <c r="N25" s="12">
        <v>87580</v>
      </c>
      <c r="O25" s="12">
        <v>109980</v>
      </c>
      <c r="Q25" s="14"/>
    </row>
    <row r="26" spans="1:18" x14ac:dyDescent="0.3">
      <c r="A26" s="7" t="s">
        <v>102</v>
      </c>
      <c r="B26" s="7" t="s">
        <v>103</v>
      </c>
      <c r="C26" s="9" t="s">
        <v>30</v>
      </c>
      <c r="D26" s="8" t="s">
        <v>30</v>
      </c>
      <c r="E26" s="9" t="s">
        <v>95</v>
      </c>
      <c r="F26" s="9" t="s">
        <v>49</v>
      </c>
      <c r="G26" s="9" t="s">
        <v>7</v>
      </c>
      <c r="H26" s="9">
        <v>15015</v>
      </c>
      <c r="I26" s="9">
        <v>510</v>
      </c>
      <c r="J26" s="9" t="s">
        <v>44</v>
      </c>
      <c r="K26" s="14">
        <v>44584</v>
      </c>
      <c r="L26" s="12">
        <v>104340</v>
      </c>
      <c r="M26" s="12">
        <v>20800</v>
      </c>
      <c r="N26" s="12">
        <v>86170</v>
      </c>
      <c r="O26" s="12">
        <v>106970</v>
      </c>
      <c r="Q26" s="14"/>
    </row>
    <row r="27" spans="1:18" x14ac:dyDescent="0.3">
      <c r="A27" s="7" t="s">
        <v>133</v>
      </c>
      <c r="B27" s="7" t="s">
        <v>83</v>
      </c>
      <c r="C27" s="9" t="s">
        <v>31</v>
      </c>
      <c r="D27" s="8" t="s">
        <v>30</v>
      </c>
      <c r="E27" s="9" t="s">
        <v>84</v>
      </c>
      <c r="F27" s="9" t="s">
        <v>49</v>
      </c>
      <c r="G27" s="9" t="s">
        <v>5</v>
      </c>
      <c r="H27" s="9">
        <v>12000</v>
      </c>
      <c r="I27" s="9">
        <v>500</v>
      </c>
      <c r="J27" s="9" t="s">
        <v>34</v>
      </c>
      <c r="K27" s="14">
        <v>45474</v>
      </c>
      <c r="L27" s="12">
        <v>89130</v>
      </c>
      <c r="M27" s="12">
        <v>94000</v>
      </c>
      <c r="N27" s="17">
        <v>0</v>
      </c>
      <c r="O27" s="12">
        <v>94000</v>
      </c>
      <c r="Q27" s="14"/>
    </row>
    <row r="28" spans="1:18" x14ac:dyDescent="0.3">
      <c r="A28" s="7" t="s">
        <v>134</v>
      </c>
      <c r="B28" s="7" t="s">
        <v>86</v>
      </c>
      <c r="C28" s="9" t="s">
        <v>30</v>
      </c>
      <c r="D28" s="8" t="s">
        <v>30</v>
      </c>
      <c r="E28" s="9" t="s">
        <v>84</v>
      </c>
      <c r="F28" s="9" t="s">
        <v>49</v>
      </c>
      <c r="G28" s="9" t="s">
        <v>5</v>
      </c>
      <c r="H28" s="9">
        <v>12000</v>
      </c>
      <c r="I28" s="9">
        <v>500</v>
      </c>
      <c r="J28" s="9" t="s">
        <v>34</v>
      </c>
      <c r="K28" s="14">
        <v>45543</v>
      </c>
      <c r="L28" s="12">
        <v>18750</v>
      </c>
      <c r="M28" s="12">
        <v>18000</v>
      </c>
      <c r="N28" s="17">
        <v>0</v>
      </c>
      <c r="O28" s="12">
        <v>18000</v>
      </c>
      <c r="Q28" s="14"/>
    </row>
    <row r="29" spans="1:18" x14ac:dyDescent="0.3">
      <c r="A29" s="7" t="s">
        <v>135</v>
      </c>
      <c r="B29" s="7" t="s">
        <v>88</v>
      </c>
      <c r="C29" s="9" t="s">
        <v>30</v>
      </c>
      <c r="D29" s="8" t="s">
        <v>30</v>
      </c>
      <c r="E29" s="9" t="s">
        <v>84</v>
      </c>
      <c r="F29" s="9" t="s">
        <v>49</v>
      </c>
      <c r="G29" s="9" t="s">
        <v>6</v>
      </c>
      <c r="H29" s="9">
        <v>13500</v>
      </c>
      <c r="I29" s="9">
        <v>500</v>
      </c>
      <c r="J29" s="9" t="s">
        <v>39</v>
      </c>
      <c r="K29" s="14">
        <v>45374</v>
      </c>
      <c r="L29" s="12">
        <v>26090</v>
      </c>
      <c r="M29" s="12">
        <v>24000</v>
      </c>
      <c r="N29" s="17">
        <v>0</v>
      </c>
      <c r="O29" s="12">
        <v>24000</v>
      </c>
      <c r="Q29" s="14"/>
    </row>
    <row r="30" spans="1:18" x14ac:dyDescent="0.3">
      <c r="A30" s="7" t="s">
        <v>89</v>
      </c>
      <c r="B30" s="7" t="s">
        <v>90</v>
      </c>
      <c r="C30" s="9" t="s">
        <v>30</v>
      </c>
      <c r="D30" s="8" t="s">
        <v>30</v>
      </c>
      <c r="E30" s="9" t="s">
        <v>84</v>
      </c>
      <c r="F30" s="9" t="s">
        <v>49</v>
      </c>
      <c r="G30" s="9" t="s">
        <v>6</v>
      </c>
      <c r="H30" s="9">
        <v>13500</v>
      </c>
      <c r="I30" s="9">
        <v>500</v>
      </c>
      <c r="J30" s="9" t="s">
        <v>39</v>
      </c>
      <c r="K30" s="14">
        <v>44960</v>
      </c>
      <c r="L30" s="12">
        <v>35830</v>
      </c>
      <c r="M30" s="12">
        <v>34000</v>
      </c>
      <c r="N30" s="17">
        <v>0</v>
      </c>
      <c r="O30" s="12">
        <v>34000</v>
      </c>
      <c r="Q30" s="14"/>
    </row>
    <row r="31" spans="1:18" x14ac:dyDescent="0.3">
      <c r="A31" s="7" t="s">
        <v>136</v>
      </c>
      <c r="B31" s="7" t="s">
        <v>92</v>
      </c>
      <c r="C31" s="9" t="s">
        <v>30</v>
      </c>
      <c r="D31" s="8" t="s">
        <v>30</v>
      </c>
      <c r="E31" s="9" t="s">
        <v>84</v>
      </c>
      <c r="F31" s="9" t="s">
        <v>49</v>
      </c>
      <c r="G31" s="9" t="s">
        <v>7</v>
      </c>
      <c r="H31" s="9">
        <v>15000</v>
      </c>
      <c r="I31" s="9">
        <v>500</v>
      </c>
      <c r="J31" s="9" t="s">
        <v>44</v>
      </c>
      <c r="K31" s="14">
        <v>45536</v>
      </c>
      <c r="L31" s="12">
        <v>31270</v>
      </c>
      <c r="M31" s="12">
        <v>30000</v>
      </c>
      <c r="N31" s="17">
        <v>0</v>
      </c>
      <c r="O31" s="12">
        <v>30000</v>
      </c>
      <c r="Q31" s="14"/>
    </row>
    <row r="33" spans="16:16" x14ac:dyDescent="0.3">
      <c r="P33" s="18"/>
    </row>
  </sheetData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0564F9A4414A4A94B62627C536D70F" ma:contentTypeVersion="4" ma:contentTypeDescription="Create a new document." ma:contentTypeScope="" ma:versionID="7cd0181458b8b3c59fb323c29f54450b">
  <xsd:schema xmlns:xsd="http://www.w3.org/2001/XMLSchema" xmlns:xs="http://www.w3.org/2001/XMLSchema" xmlns:p="http://schemas.microsoft.com/office/2006/metadata/properties" xmlns:ns2="4498fcad-af25-402b-ba78-edbcef40e3af" targetNamespace="http://schemas.microsoft.com/office/2006/metadata/properties" ma:root="true" ma:fieldsID="28082650ab10aa328bca8962f1d914f8" ns2:_="">
    <xsd:import namespace="4498fcad-af25-402b-ba78-edbcef40e3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8fcad-af25-402b-ba78-edbcef40e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ADC7BB-6B2A-4448-886E-9638016257D0}">
  <ds:schemaRefs>
    <ds:schemaRef ds:uri="4498fcad-af25-402b-ba78-edbcef40e3af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0206A1F-3B99-4C00-BE78-571D6B422B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3E337A-20E9-4472-B642-0301550214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98fcad-af25-402b-ba78-edbcef40e3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Ind Vac</vt:lpstr>
      <vt:lpstr>Ind Imp</vt:lpstr>
      <vt:lpstr>Com Vac</vt:lpstr>
      <vt:lpstr>Com Imp</vt:lpstr>
      <vt:lpstr>Res Vac</vt:lpstr>
      <vt:lpstr>Res Imp</vt:lpstr>
      <vt:lpstr>Formatted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Ratio Study</dc:title>
  <dc:subject/>
  <dc:creator/>
  <cp:keywords/>
  <dc:description/>
  <cp:lastModifiedBy/>
  <cp:revision/>
  <dcterms:created xsi:type="dcterms:W3CDTF">2006-09-16T00:00:00Z</dcterms:created>
  <dcterms:modified xsi:type="dcterms:W3CDTF">2025-01-03T16:20:45Z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0x0101006A0564F9A4414A4A94B62627C536D70F</vt:lpwstr>
  </property>
</Properties>
</file>