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LPA PROGRAM\Call for Projects - CCMG\2016 Call - 2017 Funds for CCMG\"/>
    </mc:Choice>
  </mc:AlternateContent>
  <bookViews>
    <workbookView xWindow="0" yWindow="0" windowWidth="20490" windowHeight="7755"/>
  </bookViews>
  <sheets>
    <sheet name="District Total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" l="1"/>
  <c r="K67" i="1"/>
  <c r="E56" i="1"/>
  <c r="B45" i="1"/>
</calcChain>
</file>

<file path=xl/sharedStrings.xml><?xml version="1.0" encoding="utf-8"?>
<sst xmlns="http://schemas.openxmlformats.org/spreadsheetml/2006/main" count="339" uniqueCount="327">
  <si>
    <t>Crawfordsville</t>
  </si>
  <si>
    <t>North Salem</t>
  </si>
  <si>
    <t xml:space="preserve"> </t>
  </si>
  <si>
    <t>Pittsboro</t>
  </si>
  <si>
    <t>Tippecanoe County</t>
  </si>
  <si>
    <t>Lafayette</t>
  </si>
  <si>
    <t>Warren County</t>
  </si>
  <si>
    <t>Jamestown</t>
  </si>
  <si>
    <t>Waynetown</t>
  </si>
  <si>
    <t>Whitestown</t>
  </si>
  <si>
    <t>Brazil</t>
  </si>
  <si>
    <t>Cloverdale</t>
  </si>
  <si>
    <t>Montgomery County</t>
  </si>
  <si>
    <t>Plainfield</t>
  </si>
  <si>
    <t>Boone County</t>
  </si>
  <si>
    <t>Parke County</t>
  </si>
  <si>
    <t>Otterbein</t>
  </si>
  <si>
    <t>Stilesville</t>
  </si>
  <si>
    <t>Vermillion County</t>
  </si>
  <si>
    <t>Lebanon</t>
  </si>
  <si>
    <t>West Lafayette</t>
  </si>
  <si>
    <t>Williamsport</t>
  </si>
  <si>
    <t>Attica</t>
  </si>
  <si>
    <t>Coatesville</t>
  </si>
  <si>
    <t>Danville</t>
  </si>
  <si>
    <t>Frankfort</t>
  </si>
  <si>
    <t>Hendricks County</t>
  </si>
  <si>
    <t>Montezuma</t>
  </si>
  <si>
    <t>Putnam County</t>
  </si>
  <si>
    <t>Shadeland</t>
  </si>
  <si>
    <t>Avon</t>
  </si>
  <si>
    <t>Greencastle</t>
  </si>
  <si>
    <t>Vigo County</t>
  </si>
  <si>
    <t>Zionsville</t>
  </si>
  <si>
    <t>Benton County</t>
  </si>
  <si>
    <t>Ladogo</t>
  </si>
  <si>
    <t>Oxford</t>
  </si>
  <si>
    <t>Brownsburg</t>
  </si>
  <si>
    <t>Clay County</t>
  </si>
  <si>
    <t>Rossville</t>
  </si>
  <si>
    <t>Owen County</t>
  </si>
  <si>
    <t>Clarks Hill</t>
  </si>
  <si>
    <t xml:space="preserve">Battleground </t>
  </si>
  <si>
    <t xml:space="preserve">CRAWFORDSVILLE </t>
  </si>
  <si>
    <t xml:space="preserve">TOTAL </t>
  </si>
  <si>
    <t>Auburn</t>
  </si>
  <si>
    <t>Avilla</t>
  </si>
  <si>
    <t>Butler</t>
  </si>
  <si>
    <t>New Haven</t>
  </si>
  <si>
    <t>Fort Wayne</t>
  </si>
  <si>
    <t>Goshen</t>
  </si>
  <si>
    <t>Grant County</t>
  </si>
  <si>
    <t>Huntington County</t>
  </si>
  <si>
    <t>Leesburg</t>
  </si>
  <si>
    <t>Noble County</t>
  </si>
  <si>
    <t>Orland</t>
  </si>
  <si>
    <t>Steuben County</t>
  </si>
  <si>
    <t>Largo</t>
  </si>
  <si>
    <t>North Manchester</t>
  </si>
  <si>
    <t>Waterloo</t>
  </si>
  <si>
    <t>Wells County</t>
  </si>
  <si>
    <t>Nappanee</t>
  </si>
  <si>
    <t>Huntington</t>
  </si>
  <si>
    <t>Adams Co</t>
  </si>
  <si>
    <t>Cromwell</t>
  </si>
  <si>
    <t>Milford</t>
  </si>
  <si>
    <t>LaFontaine</t>
  </si>
  <si>
    <t>Kosciusko County</t>
  </si>
  <si>
    <t>Rome City</t>
  </si>
  <si>
    <t>Bluffton</t>
  </si>
  <si>
    <t>Ossian</t>
  </si>
  <si>
    <t>Winona Lake</t>
  </si>
  <si>
    <t>Andrews</t>
  </si>
  <si>
    <t>Elkhart County</t>
  </si>
  <si>
    <t>Wakarusa</t>
  </si>
  <si>
    <t>Huntertown</t>
  </si>
  <si>
    <t>Middlebury</t>
  </si>
  <si>
    <t>Bunker Hill</t>
  </si>
  <si>
    <t>Leo-Cedarville</t>
  </si>
  <si>
    <t>Wabash</t>
  </si>
  <si>
    <t>Markle</t>
  </si>
  <si>
    <t>Angola</t>
  </si>
  <si>
    <t>Elkhart City of</t>
  </si>
  <si>
    <t>Converse</t>
  </si>
  <si>
    <t>Gas City</t>
  </si>
  <si>
    <t>Hartford City</t>
  </si>
  <si>
    <t>Jonesboro</t>
  </si>
  <si>
    <t>Kendallville</t>
  </si>
  <si>
    <t>Miami County</t>
  </si>
  <si>
    <t>Millersburg</t>
  </si>
  <si>
    <t>Montpelier</t>
  </si>
  <si>
    <t>Van Buren</t>
  </si>
  <si>
    <t>Warsaw</t>
  </si>
  <si>
    <t>Allen County</t>
  </si>
  <si>
    <t>Garrett</t>
  </si>
  <si>
    <t>Sweetser</t>
  </si>
  <si>
    <t>Wolcottville</t>
  </si>
  <si>
    <t xml:space="preserve">  </t>
  </si>
  <si>
    <t>LaGrange</t>
  </si>
  <si>
    <t>Cedar Lake</t>
  </si>
  <si>
    <t>FT. WAYNE</t>
  </si>
  <si>
    <t>TOTAL</t>
  </si>
  <si>
    <t>Howard County</t>
  </si>
  <si>
    <t>Hancock County</t>
  </si>
  <si>
    <t>Middletown</t>
  </si>
  <si>
    <t>Rush County</t>
  </si>
  <si>
    <t>Town Of Fairmont</t>
  </si>
  <si>
    <t>Town Of McCordsville</t>
  </si>
  <si>
    <t>Hamiliton County</t>
  </si>
  <si>
    <t>Westfield</t>
  </si>
  <si>
    <t>Wayne County</t>
  </si>
  <si>
    <t>Randolph County</t>
  </si>
  <si>
    <t>Richmond</t>
  </si>
  <si>
    <t>Kokomo</t>
  </si>
  <si>
    <t>Town of Centerville</t>
  </si>
  <si>
    <t>Union City</t>
  </si>
  <si>
    <t>Town of Rocky Ripple</t>
  </si>
  <si>
    <t>Shelby County</t>
  </si>
  <si>
    <t>Madison County</t>
  </si>
  <si>
    <t>Delaware County</t>
  </si>
  <si>
    <t>Town Of Sheridan</t>
  </si>
  <si>
    <t>Town Of Speedway</t>
  </si>
  <si>
    <t>Henry County</t>
  </si>
  <si>
    <t>City Of Anderson</t>
  </si>
  <si>
    <t>City Of Portland</t>
  </si>
  <si>
    <t>Town Of Russiaville</t>
  </si>
  <si>
    <t>Town Of Kempton</t>
  </si>
  <si>
    <t>Tipton County</t>
  </si>
  <si>
    <t>City Of Beech Grove</t>
  </si>
  <si>
    <t>City Of Connersville</t>
  </si>
  <si>
    <t>Fayette County</t>
  </si>
  <si>
    <t>City Of Indianapolis</t>
  </si>
  <si>
    <t>City Of Alexandria</t>
  </si>
  <si>
    <t>City Of Carmel</t>
  </si>
  <si>
    <t>City Of Lawrence</t>
  </si>
  <si>
    <t>City Of Tipton</t>
  </si>
  <si>
    <t>City Of Winchester</t>
  </si>
  <si>
    <t>City Of Greenfield</t>
  </si>
  <si>
    <t>Town Of Cambridge City</t>
  </si>
  <si>
    <t>Town Of Cicero</t>
  </si>
  <si>
    <t>Town Of Clemont</t>
  </si>
  <si>
    <t>Town Of Daleville</t>
  </si>
  <si>
    <t>Town Of Dunkirk</t>
  </si>
  <si>
    <t>Town Of Eaton</t>
  </si>
  <si>
    <t>Town Of Fortville</t>
  </si>
  <si>
    <t>Town Of Glenwood</t>
  </si>
  <si>
    <t>Town Of Hagerstown</t>
  </si>
  <si>
    <t>Town Of Ingals</t>
  </si>
  <si>
    <t>Union County</t>
  </si>
  <si>
    <t>Town Of Arcadia</t>
  </si>
  <si>
    <t>City Of Fishers</t>
  </si>
  <si>
    <t>Town Of Meridian Hills</t>
  </si>
  <si>
    <t>City Of Noblesville</t>
  </si>
  <si>
    <t>Town Of Pendleton</t>
  </si>
  <si>
    <t>Town Of Redkey</t>
  </si>
  <si>
    <t>City Of Rushville</t>
  </si>
  <si>
    <t>Town Of Sharpsville</t>
  </si>
  <si>
    <t>Town Of Williams Creek</t>
  </si>
  <si>
    <t>City Of Shelbyville</t>
  </si>
  <si>
    <t>Town of Dublin</t>
  </si>
  <si>
    <t>Town of Greentown</t>
  </si>
  <si>
    <t xml:space="preserve">GREENFIELD </t>
  </si>
  <si>
    <t xml:space="preserve">LAPORTE </t>
  </si>
  <si>
    <t>Town of Chesterton</t>
  </si>
  <si>
    <t>Pulaski County</t>
  </si>
  <si>
    <t>City of Knox</t>
  </si>
  <si>
    <t>City of Portage</t>
  </si>
  <si>
    <t>Michigan City</t>
  </si>
  <si>
    <t>City of South Bend</t>
  </si>
  <si>
    <t>City of Valparaiso</t>
  </si>
  <si>
    <t>Newton County</t>
  </si>
  <si>
    <t>North Liberty</t>
  </si>
  <si>
    <t>Dune Acres</t>
  </si>
  <si>
    <t>Marshall County</t>
  </si>
  <si>
    <t>Plymouth</t>
  </si>
  <si>
    <t>Culver</t>
  </si>
  <si>
    <t>Hamlet</t>
  </si>
  <si>
    <t>Winfield</t>
  </si>
  <si>
    <t>Lakeville</t>
  </si>
  <si>
    <t>Chalmers</t>
  </si>
  <si>
    <t>Royal Center</t>
  </si>
  <si>
    <t>Burns Harbor</t>
  </si>
  <si>
    <t>City of LaPorte</t>
  </si>
  <si>
    <t>Dyer</t>
  </si>
  <si>
    <t>Jasper County</t>
  </si>
  <si>
    <t>Gary</t>
  </si>
  <si>
    <t>Mishawaka</t>
  </si>
  <si>
    <t>Akron</t>
  </si>
  <si>
    <t>Beverly Shores</t>
  </si>
  <si>
    <t>Bremen</t>
  </si>
  <si>
    <t>Camden</t>
  </si>
  <si>
    <t>Carroll County</t>
  </si>
  <si>
    <t>Cass County</t>
  </si>
  <si>
    <t>Crown Point</t>
  </si>
  <si>
    <t>Delphi</t>
  </si>
  <si>
    <t>DeMotte</t>
  </si>
  <si>
    <t>East Chicago</t>
  </si>
  <si>
    <t>Flora</t>
  </si>
  <si>
    <t>Francesville</t>
  </si>
  <si>
    <t>Fulton County</t>
  </si>
  <si>
    <t>Griffith</t>
  </si>
  <si>
    <t>Hammond</t>
  </si>
  <si>
    <t>Highland</t>
  </si>
  <si>
    <t>Hobart</t>
  </si>
  <si>
    <t>LaCrosse</t>
  </si>
  <si>
    <t>Lake County</t>
  </si>
  <si>
    <t>Logansport</t>
  </si>
  <si>
    <t>Lowell</t>
  </si>
  <si>
    <t>Medaryville</t>
  </si>
  <si>
    <t>Monticello</t>
  </si>
  <si>
    <t>Munster</t>
  </si>
  <si>
    <t>Onward</t>
  </si>
  <si>
    <t>Porter County</t>
  </si>
  <si>
    <t>Rensselaer</t>
  </si>
  <si>
    <t>Saint Joseph County</t>
  </si>
  <si>
    <t>Schererville</t>
  </si>
  <si>
    <t>Schneider</t>
  </si>
  <si>
    <t>Star City</t>
  </si>
  <si>
    <t>Bourbon</t>
  </si>
  <si>
    <t>Hebron</t>
  </si>
  <si>
    <t>Kewanna</t>
  </si>
  <si>
    <t>Town of Porter</t>
  </si>
  <si>
    <t>Walkerton</t>
  </si>
  <si>
    <t>Wheatfield</t>
  </si>
  <si>
    <t>Walton</t>
  </si>
  <si>
    <t>White County</t>
  </si>
  <si>
    <t>Whiting</t>
  </si>
  <si>
    <t>Winamac</t>
  </si>
  <si>
    <t>SEYMOUR</t>
  </si>
  <si>
    <t>Town of Georgetown</t>
  </si>
  <si>
    <t>Monroe County</t>
  </si>
  <si>
    <t>City of Greenwood</t>
  </si>
  <si>
    <t>Town of New Whiteland</t>
  </si>
  <si>
    <t>Town of Whiteland</t>
  </si>
  <si>
    <t>Morgan County</t>
  </si>
  <si>
    <t>Bartholomew County</t>
  </si>
  <si>
    <t>Jennings County</t>
  </si>
  <si>
    <t>Franklin County</t>
  </si>
  <si>
    <t>City of Rising Sun</t>
  </si>
  <si>
    <t>City of Jeffersonville</t>
  </si>
  <si>
    <t>City of Columbus</t>
  </si>
  <si>
    <t>Dearborn County</t>
  </si>
  <si>
    <t>Clark County</t>
  </si>
  <si>
    <t>Town of Mooresville</t>
  </si>
  <si>
    <t>City of North Vernon</t>
  </si>
  <si>
    <t>Harrison County</t>
  </si>
  <si>
    <t>Jackson County</t>
  </si>
  <si>
    <t>Town of Ellettsville</t>
  </si>
  <si>
    <t>City of Franklin</t>
  </si>
  <si>
    <t>Decatur County</t>
  </si>
  <si>
    <t>City of Charlestown</t>
  </si>
  <si>
    <t>Town of Morgantown</t>
  </si>
  <si>
    <t>City of Aurora</t>
  </si>
  <si>
    <t>City of Batesville</t>
  </si>
  <si>
    <t>City of Austin</t>
  </si>
  <si>
    <t>Town of Trafalgar</t>
  </si>
  <si>
    <t>City of Greendale</t>
  </si>
  <si>
    <t>Ctiy of Greensburg</t>
  </si>
  <si>
    <t>Town of Hanover</t>
  </si>
  <si>
    <t>Scott County</t>
  </si>
  <si>
    <t>Jefferson County</t>
  </si>
  <si>
    <t>Town of Nashville</t>
  </si>
  <si>
    <t>City of Salem</t>
  </si>
  <si>
    <t>Town of Prince's Lakes</t>
  </si>
  <si>
    <t>City of New Albany</t>
  </si>
  <si>
    <t>City of Lawrenceburg</t>
  </si>
  <si>
    <t>Johnson County</t>
  </si>
  <si>
    <t>Floyd County</t>
  </si>
  <si>
    <t>Town of Edinburgh</t>
  </si>
  <si>
    <t>Washington County</t>
  </si>
  <si>
    <t>Brown County</t>
  </si>
  <si>
    <t>Town of Bargersville</t>
  </si>
  <si>
    <t>City of Seymour</t>
  </si>
  <si>
    <t>Town of Hope</t>
  </si>
  <si>
    <t>Milan</t>
  </si>
  <si>
    <t>Bloomington</t>
  </si>
  <si>
    <t>Clarksville</t>
  </si>
  <si>
    <t>Cityu of Scottsburg</t>
  </si>
  <si>
    <t>Town of Brookville</t>
  </si>
  <si>
    <t>VINCENNES</t>
  </si>
  <si>
    <t>City of Bedford</t>
  </si>
  <si>
    <t>City of Bicknell</t>
  </si>
  <si>
    <t>City of Boonville</t>
  </si>
  <si>
    <t>City of Cannelburg</t>
  </si>
  <si>
    <t>City of Cannelton</t>
  </si>
  <si>
    <t>City of Evansville</t>
  </si>
  <si>
    <t>City of Huntingburg</t>
  </si>
  <si>
    <t>City of Jasonville</t>
  </si>
  <si>
    <t>City of Jasper</t>
  </si>
  <si>
    <t>City of Linton</t>
  </si>
  <si>
    <t>City of Loogootee</t>
  </si>
  <si>
    <t>City of Mount Vernon</t>
  </si>
  <si>
    <t>City of Petersburg</t>
  </si>
  <si>
    <t>City of Princeton</t>
  </si>
  <si>
    <t>City of Rockport</t>
  </si>
  <si>
    <t>City of Sullivan</t>
  </si>
  <si>
    <t>City of Tell City</t>
  </si>
  <si>
    <t>City of Vincennes</t>
  </si>
  <si>
    <t>City of Washington</t>
  </si>
  <si>
    <t>Crawford County</t>
  </si>
  <si>
    <t>Daviess County</t>
  </si>
  <si>
    <t>Dubois County</t>
  </si>
  <si>
    <t>Gibson County</t>
  </si>
  <si>
    <t>Greene County</t>
  </si>
  <si>
    <t>Knox County</t>
  </si>
  <si>
    <t>Lawrence County</t>
  </si>
  <si>
    <t>Martin County</t>
  </si>
  <si>
    <t>Orange County</t>
  </si>
  <si>
    <t>Perry County</t>
  </si>
  <si>
    <t>Pike County</t>
  </si>
  <si>
    <t>Posey County</t>
  </si>
  <si>
    <t>Spencer County</t>
  </si>
  <si>
    <t>Sullivan County</t>
  </si>
  <si>
    <t>Town of Carlisle</t>
  </si>
  <si>
    <t>Town of Cynthiana</t>
  </si>
  <si>
    <t>Town of Dale</t>
  </si>
  <si>
    <t>Town of Darmstadt</t>
  </si>
  <si>
    <t>Town of Ferdinand</t>
  </si>
  <si>
    <t>Town of Fort Branch</t>
  </si>
  <si>
    <t>Town of Montgomery</t>
  </si>
  <si>
    <t>Town of New Harmony</t>
  </si>
  <si>
    <t>Town of Newburgh</t>
  </si>
  <si>
    <t>Town of Santa Claus</t>
  </si>
  <si>
    <t>Town of Tennyson</t>
  </si>
  <si>
    <t>Vanderburgh County</t>
  </si>
  <si>
    <t>Warrick County</t>
  </si>
  <si>
    <t>Award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</si>
</sst>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0" fontId="2" fillId="0" borderId="1" xfId="0" applyFont="1" applyBorder="1"/>
    <xf numFmtId="0" fontId="2" fillId="3" borderId="1" xfId="0" applyFont="1" applyFill="1" applyBorder="1"/>
    <xf numFmtId="164" fontId="2" fillId="0" borderId="1" xfId="0" applyNumberFormat="1" applyFont="1" applyBorder="1"/>
    <xf numFmtId="44" fontId="2" fillId="0" borderId="1" xfId="0" applyNumberFormat="1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44" fontId="3" fillId="0" borderId="1" xfId="0" applyNumberFormat="1" applyFont="1" applyBorder="1"/>
    <xf numFmtId="44" fontId="2" fillId="2" borderId="1" xfId="0" applyNumberFormat="1" applyFont="1" applyFill="1" applyBorder="1"/>
    <xf numFmtId="0" fontId="2" fillId="0" borderId="1" xfId="0" applyFont="1" applyBorder="1" applyAlignment="1"/>
    <xf numFmtId="0" fontId="2" fillId="0" borderId="1" xfId="0" applyFont="1" applyFill="1" applyBorder="1"/>
    <xf numFmtId="44" fontId="2" fillId="0" borderId="1" xfId="0" applyNumberFormat="1" applyFont="1" applyFill="1" applyBorder="1"/>
    <xf numFmtId="0" fontId="3" fillId="0" borderId="1" xfId="0" applyFont="1" applyBorder="1"/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/>
  </sheetViews>
  <sheetFormatPr defaultRowHeight="15" x14ac:dyDescent="0.25"/>
  <cols>
    <col min="1" max="1" width="22.5703125" style="4" bestFit="1" customWidth="1"/>
    <col min="2" max="2" width="20.42578125" style="6" bestFit="1" customWidth="1"/>
    <col min="3" max="3" width="4.7109375" style="17" customWidth="1"/>
    <col min="4" max="4" width="19.140625" style="4" customWidth="1"/>
    <col min="5" max="5" width="17.7109375" style="6" customWidth="1"/>
    <col min="6" max="6" width="5.140625" style="17" customWidth="1"/>
    <col min="7" max="7" width="22.7109375" style="4" customWidth="1"/>
    <col min="8" max="8" width="23.5703125" style="4" customWidth="1"/>
    <col min="9" max="9" width="5.42578125" style="17" customWidth="1"/>
    <col min="10" max="10" width="19.85546875" style="4" customWidth="1"/>
    <col min="11" max="11" width="22" style="4" customWidth="1"/>
    <col min="12" max="12" width="5" style="17" customWidth="1"/>
    <col min="13" max="13" width="22.140625" style="4" customWidth="1"/>
    <col min="14" max="14" width="19.5703125" style="4" customWidth="1"/>
    <col min="15" max="15" width="5.7109375" style="17" customWidth="1"/>
    <col min="16" max="16" width="20.140625" style="4" customWidth="1"/>
    <col min="17" max="17" width="19.28515625" style="4" customWidth="1"/>
    <col min="18" max="16384" width="9.140625" style="4"/>
  </cols>
  <sheetData>
    <row r="1" spans="1:17" x14ac:dyDescent="0.25">
      <c r="A1" s="2" t="s">
        <v>43</v>
      </c>
      <c r="B1" s="1" t="s">
        <v>326</v>
      </c>
      <c r="C1" s="16" t="s">
        <v>2</v>
      </c>
      <c r="D1" s="2" t="s">
        <v>100</v>
      </c>
      <c r="E1" s="1" t="s">
        <v>326</v>
      </c>
      <c r="F1" s="16"/>
      <c r="G1" s="2" t="s">
        <v>161</v>
      </c>
      <c r="H1" s="1" t="s">
        <v>326</v>
      </c>
      <c r="I1" s="16"/>
      <c r="J1" s="2" t="s">
        <v>162</v>
      </c>
      <c r="K1" s="1" t="s">
        <v>326</v>
      </c>
      <c r="L1" s="16"/>
      <c r="M1" s="2" t="s">
        <v>228</v>
      </c>
      <c r="N1" s="1" t="s">
        <v>326</v>
      </c>
      <c r="O1" s="16"/>
      <c r="P1" s="2" t="s">
        <v>279</v>
      </c>
      <c r="Q1" s="1" t="s">
        <v>326</v>
      </c>
    </row>
    <row r="2" spans="1:17" x14ac:dyDescent="0.25">
      <c r="A2" s="4" t="s">
        <v>1</v>
      </c>
      <c r="B2" s="7">
        <v>46704.45</v>
      </c>
      <c r="D2" s="4" t="s">
        <v>45</v>
      </c>
      <c r="E2" s="7">
        <v>600000</v>
      </c>
      <c r="G2" s="4" t="s">
        <v>102</v>
      </c>
      <c r="H2" s="3">
        <v>548199.94999999995</v>
      </c>
      <c r="J2" s="4" t="s">
        <v>163</v>
      </c>
      <c r="K2" s="3">
        <v>156562.5</v>
      </c>
      <c r="M2" s="5" t="s">
        <v>229</v>
      </c>
      <c r="N2" s="3">
        <v>58191.74</v>
      </c>
      <c r="P2" s="4" t="s">
        <v>280</v>
      </c>
      <c r="Q2" s="6">
        <v>528000</v>
      </c>
    </row>
    <row r="3" spans="1:17" x14ac:dyDescent="0.25">
      <c r="A3" s="4" t="s">
        <v>3</v>
      </c>
      <c r="B3" s="7">
        <v>499116.5</v>
      </c>
      <c r="D3" s="5" t="s">
        <v>46</v>
      </c>
      <c r="E3" s="3">
        <v>450000</v>
      </c>
      <c r="G3" s="4" t="s">
        <v>103</v>
      </c>
      <c r="H3" s="7">
        <v>1000000</v>
      </c>
      <c r="J3" s="4" t="s">
        <v>164</v>
      </c>
      <c r="K3" s="3">
        <v>482140.57</v>
      </c>
      <c r="M3" s="4" t="s">
        <v>230</v>
      </c>
      <c r="N3" s="3">
        <v>887349.74</v>
      </c>
      <c r="P3" s="4" t="s">
        <v>281</v>
      </c>
      <c r="Q3" s="6">
        <v>88550</v>
      </c>
    </row>
    <row r="4" spans="1:17" x14ac:dyDescent="0.25">
      <c r="A4" s="4" t="s">
        <v>4</v>
      </c>
      <c r="B4" s="7">
        <v>721062.5</v>
      </c>
      <c r="D4" s="5" t="s">
        <v>47</v>
      </c>
      <c r="E4" s="3">
        <v>90000</v>
      </c>
      <c r="G4" s="4" t="s">
        <v>104</v>
      </c>
      <c r="H4" s="7">
        <v>32812.620000000003</v>
      </c>
      <c r="J4" s="4" t="s">
        <v>165</v>
      </c>
      <c r="K4" s="3">
        <v>183831.34</v>
      </c>
      <c r="M4" s="4" t="s">
        <v>274</v>
      </c>
      <c r="N4" s="3">
        <v>67375.5</v>
      </c>
      <c r="P4" s="4" t="s">
        <v>282</v>
      </c>
      <c r="Q4" s="6">
        <v>679445.38</v>
      </c>
    </row>
    <row r="5" spans="1:17" x14ac:dyDescent="0.25">
      <c r="A5" s="4" t="s">
        <v>5</v>
      </c>
      <c r="B5" s="3">
        <v>1000000</v>
      </c>
      <c r="D5" s="4" t="s">
        <v>48</v>
      </c>
      <c r="E5" s="3">
        <v>1000000</v>
      </c>
      <c r="G5" s="4" t="s">
        <v>105</v>
      </c>
      <c r="H5" s="7">
        <v>127000</v>
      </c>
      <c r="J5" s="4" t="s">
        <v>166</v>
      </c>
      <c r="K5" s="3">
        <v>900954.11</v>
      </c>
      <c r="M5" s="4" t="s">
        <v>231</v>
      </c>
      <c r="N5" s="3">
        <v>957996</v>
      </c>
      <c r="P5" s="4" t="s">
        <v>283</v>
      </c>
      <c r="Q5" s="6">
        <v>30095</v>
      </c>
    </row>
    <row r="6" spans="1:17" x14ac:dyDescent="0.25">
      <c r="A6" s="4" t="s">
        <v>41</v>
      </c>
      <c r="B6" s="7">
        <v>10000</v>
      </c>
      <c r="D6" s="4" t="s">
        <v>49</v>
      </c>
      <c r="E6" s="3">
        <v>1000000</v>
      </c>
      <c r="G6" s="4" t="s">
        <v>106</v>
      </c>
      <c r="H6" s="7">
        <v>71190.02</v>
      </c>
      <c r="J6" s="4" t="s">
        <v>167</v>
      </c>
      <c r="K6" s="3">
        <v>977532.77</v>
      </c>
      <c r="M6" s="4" t="s">
        <v>232</v>
      </c>
      <c r="N6" s="3">
        <v>130946.18</v>
      </c>
      <c r="P6" s="4" t="s">
        <v>284</v>
      </c>
      <c r="Q6" s="6">
        <v>53100.5</v>
      </c>
    </row>
    <row r="7" spans="1:17" x14ac:dyDescent="0.25">
      <c r="A7" s="4" t="s">
        <v>6</v>
      </c>
      <c r="B7" s="7">
        <v>778878.5</v>
      </c>
      <c r="D7" s="4" t="s">
        <v>50</v>
      </c>
      <c r="E7" s="3">
        <v>1000000</v>
      </c>
      <c r="G7" s="4" t="s">
        <v>107</v>
      </c>
      <c r="H7" s="7">
        <v>248535.35</v>
      </c>
      <c r="J7" s="4" t="s">
        <v>168</v>
      </c>
      <c r="K7" s="3">
        <v>1000000</v>
      </c>
      <c r="M7" s="4" t="s">
        <v>233</v>
      </c>
      <c r="N7" s="3">
        <v>55990</v>
      </c>
      <c r="P7" s="4" t="s">
        <v>285</v>
      </c>
      <c r="Q7" s="6">
        <v>707750</v>
      </c>
    </row>
    <row r="8" spans="1:17" x14ac:dyDescent="0.25">
      <c r="A8" s="5" t="s">
        <v>42</v>
      </c>
      <c r="B8" s="3">
        <v>80500</v>
      </c>
      <c r="D8" s="4" t="s">
        <v>51</v>
      </c>
      <c r="E8" s="3">
        <v>431550</v>
      </c>
      <c r="G8" s="4" t="s">
        <v>108</v>
      </c>
      <c r="H8" s="7">
        <v>1000000</v>
      </c>
      <c r="J8" s="4" t="s">
        <v>169</v>
      </c>
      <c r="K8" s="3">
        <v>849199.88</v>
      </c>
      <c r="M8" s="4" t="s">
        <v>234</v>
      </c>
      <c r="N8" s="3">
        <v>1000000</v>
      </c>
      <c r="P8" s="4" t="s">
        <v>286</v>
      </c>
      <c r="Q8" s="6">
        <v>1000000</v>
      </c>
    </row>
    <row r="9" spans="1:17" x14ac:dyDescent="0.25">
      <c r="A9" s="4" t="s">
        <v>7</v>
      </c>
      <c r="B9" s="7">
        <v>46236</v>
      </c>
      <c r="D9" s="4" t="s">
        <v>52</v>
      </c>
      <c r="E9" s="3">
        <v>513930.35</v>
      </c>
      <c r="G9" s="4" t="s">
        <v>109</v>
      </c>
      <c r="H9" s="7">
        <v>1000000</v>
      </c>
      <c r="J9" s="5" t="s">
        <v>170</v>
      </c>
      <c r="K9" s="3">
        <v>325000</v>
      </c>
      <c r="M9" s="4" t="s">
        <v>235</v>
      </c>
      <c r="N9" s="3">
        <v>999255.82</v>
      </c>
      <c r="P9" s="4" t="s">
        <v>287</v>
      </c>
      <c r="Q9" s="6">
        <v>69445</v>
      </c>
    </row>
    <row r="10" spans="1:17" x14ac:dyDescent="0.25">
      <c r="A10" s="4" t="s">
        <v>8</v>
      </c>
      <c r="B10" s="7">
        <v>3807.84</v>
      </c>
      <c r="D10" s="4" t="s">
        <v>98</v>
      </c>
      <c r="E10" s="3">
        <v>647221.19999999995</v>
      </c>
      <c r="G10" s="4" t="s">
        <v>110</v>
      </c>
      <c r="H10" s="7">
        <v>1000000</v>
      </c>
      <c r="J10" s="4" t="s">
        <v>171</v>
      </c>
      <c r="K10" s="3">
        <v>35840</v>
      </c>
      <c r="M10" s="4" t="s">
        <v>236</v>
      </c>
      <c r="N10" s="3">
        <v>513479.75</v>
      </c>
      <c r="P10" s="4" t="s">
        <v>288</v>
      </c>
      <c r="Q10" s="6">
        <v>1000000</v>
      </c>
    </row>
    <row r="11" spans="1:17" x14ac:dyDescent="0.25">
      <c r="A11" s="4" t="s">
        <v>9</v>
      </c>
      <c r="B11" s="7">
        <v>475074.5</v>
      </c>
      <c r="D11" s="4" t="s">
        <v>53</v>
      </c>
      <c r="E11" s="3">
        <v>34719.5</v>
      </c>
      <c r="G11" s="4" t="s">
        <v>111</v>
      </c>
      <c r="H11" s="7">
        <v>325000</v>
      </c>
      <c r="J11" s="5" t="s">
        <v>172</v>
      </c>
      <c r="K11" s="3">
        <v>50013.5</v>
      </c>
      <c r="M11" s="4" t="s">
        <v>237</v>
      </c>
      <c r="N11" s="3">
        <v>1000000</v>
      </c>
      <c r="P11" s="4" t="s">
        <v>289</v>
      </c>
      <c r="Q11" s="6">
        <v>420162.5</v>
      </c>
    </row>
    <row r="12" spans="1:17" x14ac:dyDescent="0.25">
      <c r="A12" s="4" t="s">
        <v>10</v>
      </c>
      <c r="B12" s="7">
        <v>605000</v>
      </c>
      <c r="D12" s="4" t="s">
        <v>54</v>
      </c>
      <c r="E12" s="7">
        <v>1000000</v>
      </c>
      <c r="G12" s="4" t="s">
        <v>112</v>
      </c>
      <c r="H12" s="7">
        <v>948073.63</v>
      </c>
      <c r="J12" s="4" t="s">
        <v>173</v>
      </c>
      <c r="K12" s="3">
        <v>1000000</v>
      </c>
      <c r="M12" s="4" t="s">
        <v>238</v>
      </c>
      <c r="N12" s="3">
        <v>138850</v>
      </c>
      <c r="P12" s="4" t="s">
        <v>290</v>
      </c>
      <c r="Q12" s="6">
        <v>32029.5</v>
      </c>
    </row>
    <row r="13" spans="1:17" x14ac:dyDescent="0.25">
      <c r="A13" s="4" t="s">
        <v>11</v>
      </c>
      <c r="B13" s="7">
        <v>948160</v>
      </c>
      <c r="D13" s="4" t="s">
        <v>55</v>
      </c>
      <c r="E13" s="7">
        <v>44150.13</v>
      </c>
      <c r="G13" s="4" t="s">
        <v>113</v>
      </c>
      <c r="H13" s="7">
        <v>1000000</v>
      </c>
      <c r="J13" s="4" t="s">
        <v>174</v>
      </c>
      <c r="K13" s="3">
        <v>911400.95</v>
      </c>
      <c r="M13" s="4" t="s">
        <v>239</v>
      </c>
      <c r="N13" s="3">
        <v>1000000</v>
      </c>
      <c r="P13" s="4" t="s">
        <v>291</v>
      </c>
      <c r="Q13" s="6">
        <v>447434.15</v>
      </c>
    </row>
    <row r="14" spans="1:17" x14ac:dyDescent="0.25">
      <c r="A14" s="4" t="s">
        <v>12</v>
      </c>
      <c r="B14" s="7">
        <v>565098.11</v>
      </c>
      <c r="D14" s="4" t="s">
        <v>56</v>
      </c>
      <c r="E14" s="7">
        <v>415674.26</v>
      </c>
      <c r="G14" s="4" t="s">
        <v>114</v>
      </c>
      <c r="H14" s="7">
        <v>482137.5</v>
      </c>
      <c r="J14" s="4" t="s">
        <v>175</v>
      </c>
      <c r="K14" s="3">
        <v>76312.5</v>
      </c>
      <c r="M14" s="4" t="s">
        <v>240</v>
      </c>
      <c r="N14" s="3">
        <v>823897.5</v>
      </c>
      <c r="P14" s="4" t="s">
        <v>292</v>
      </c>
      <c r="Q14" s="6">
        <v>84195</v>
      </c>
    </row>
    <row r="15" spans="1:17" x14ac:dyDescent="0.25">
      <c r="A15" s="4" t="s">
        <v>13</v>
      </c>
      <c r="B15" s="3">
        <v>1000000</v>
      </c>
      <c r="D15" s="4" t="s">
        <v>57</v>
      </c>
      <c r="E15" s="7">
        <v>22782.5</v>
      </c>
      <c r="G15" s="4" t="s">
        <v>115</v>
      </c>
      <c r="H15" s="7">
        <v>168429.25</v>
      </c>
      <c r="J15" s="5" t="s">
        <v>176</v>
      </c>
      <c r="K15" s="3">
        <v>40000</v>
      </c>
      <c r="M15" s="4" t="s">
        <v>275</v>
      </c>
      <c r="N15" s="3">
        <v>1000000</v>
      </c>
      <c r="P15" s="4" t="s">
        <v>293</v>
      </c>
      <c r="Q15" s="6">
        <v>650000</v>
      </c>
    </row>
    <row r="16" spans="1:17" x14ac:dyDescent="0.25">
      <c r="A16" s="4" t="s">
        <v>14</v>
      </c>
      <c r="B16" s="7">
        <v>1000000</v>
      </c>
      <c r="D16" s="4" t="s">
        <v>58</v>
      </c>
      <c r="E16" s="7">
        <v>127344.37</v>
      </c>
      <c r="G16" s="4" t="s">
        <v>116</v>
      </c>
      <c r="H16" s="7">
        <v>20230</v>
      </c>
      <c r="J16" s="4" t="s">
        <v>177</v>
      </c>
      <c r="K16" s="3">
        <v>50300</v>
      </c>
      <c r="M16" s="4" t="s">
        <v>241</v>
      </c>
      <c r="N16" s="3">
        <v>575443</v>
      </c>
      <c r="P16" s="4" t="s">
        <v>294</v>
      </c>
      <c r="Q16" s="6">
        <v>83953.5</v>
      </c>
    </row>
    <row r="17" spans="1:17" x14ac:dyDescent="0.25">
      <c r="A17" s="4" t="s">
        <v>15</v>
      </c>
      <c r="B17" s="7">
        <v>105927.5</v>
      </c>
      <c r="D17" s="4" t="s">
        <v>59</v>
      </c>
      <c r="E17" s="7">
        <v>72866.5</v>
      </c>
      <c r="G17" s="4" t="s">
        <v>117</v>
      </c>
      <c r="H17" s="7">
        <v>1000000</v>
      </c>
      <c r="J17" s="4" t="s">
        <v>178</v>
      </c>
      <c r="K17" s="3">
        <v>50798.75</v>
      </c>
      <c r="M17" s="4" t="s">
        <v>242</v>
      </c>
      <c r="N17" s="3">
        <v>1000000</v>
      </c>
      <c r="P17" s="4" t="s">
        <v>295</v>
      </c>
      <c r="Q17" s="6">
        <v>76000</v>
      </c>
    </row>
    <row r="18" spans="1:17" x14ac:dyDescent="0.25">
      <c r="A18" s="4" t="s">
        <v>16</v>
      </c>
      <c r="B18" s="7">
        <v>155800</v>
      </c>
      <c r="D18" s="4" t="s">
        <v>60</v>
      </c>
      <c r="E18" s="7">
        <v>740896.55</v>
      </c>
      <c r="G18" s="4" t="s">
        <v>118</v>
      </c>
      <c r="H18" s="7">
        <v>1000000</v>
      </c>
      <c r="J18" s="5" t="s">
        <v>179</v>
      </c>
      <c r="K18" s="3">
        <v>34440</v>
      </c>
      <c r="M18" s="4" t="s">
        <v>243</v>
      </c>
      <c r="N18" s="3">
        <v>705130.12</v>
      </c>
      <c r="P18" s="4" t="s">
        <v>296</v>
      </c>
      <c r="Q18" s="6">
        <v>210806.25</v>
      </c>
    </row>
    <row r="19" spans="1:17" x14ac:dyDescent="0.25">
      <c r="A19" s="4" t="s">
        <v>17</v>
      </c>
      <c r="B19" s="7">
        <v>41000</v>
      </c>
      <c r="D19" s="4" t="s">
        <v>61</v>
      </c>
      <c r="E19" s="7">
        <v>105001</v>
      </c>
      <c r="G19" s="12" t="s">
        <v>119</v>
      </c>
      <c r="H19" s="3">
        <v>981366.58</v>
      </c>
      <c r="J19" s="4" t="s">
        <v>180</v>
      </c>
      <c r="K19" s="3">
        <v>82922</v>
      </c>
      <c r="M19" s="4" t="s">
        <v>244</v>
      </c>
      <c r="N19" s="3">
        <v>263188.75</v>
      </c>
      <c r="P19" s="4" t="s">
        <v>297</v>
      </c>
      <c r="Q19" s="6">
        <v>800150</v>
      </c>
    </row>
    <row r="20" spans="1:17" x14ac:dyDescent="0.25">
      <c r="A20" s="4" t="s">
        <v>18</v>
      </c>
      <c r="B20" s="7">
        <v>720027.5</v>
      </c>
      <c r="D20" s="4" t="s">
        <v>62</v>
      </c>
      <c r="E20" s="7">
        <v>165222.25</v>
      </c>
      <c r="G20" s="4" t="s">
        <v>120</v>
      </c>
      <c r="H20" s="7">
        <v>399669.02</v>
      </c>
      <c r="J20" s="4" t="s">
        <v>181</v>
      </c>
      <c r="K20" s="3">
        <v>96856.48</v>
      </c>
      <c r="M20" s="4" t="s">
        <v>245</v>
      </c>
      <c r="N20" s="3">
        <v>1000000</v>
      </c>
      <c r="P20" s="4" t="s">
        <v>298</v>
      </c>
      <c r="Q20" s="6">
        <v>350605.45</v>
      </c>
    </row>
    <row r="21" spans="1:17" x14ac:dyDescent="0.25">
      <c r="A21" s="4" t="s">
        <v>19</v>
      </c>
      <c r="B21" s="7">
        <v>274535.34999999998</v>
      </c>
      <c r="D21" s="4" t="s">
        <v>63</v>
      </c>
      <c r="E21" s="7">
        <v>492500</v>
      </c>
      <c r="G21" s="4" t="s">
        <v>121</v>
      </c>
      <c r="H21" s="7">
        <v>158642.07999999999</v>
      </c>
      <c r="J21" s="4" t="s">
        <v>182</v>
      </c>
      <c r="K21" s="3">
        <v>1000000</v>
      </c>
      <c r="M21" s="4" t="s">
        <v>246</v>
      </c>
      <c r="N21" s="3">
        <v>988754.75</v>
      </c>
      <c r="P21" s="4" t="s">
        <v>299</v>
      </c>
      <c r="Q21" s="6">
        <v>900000</v>
      </c>
    </row>
    <row r="22" spans="1:17" x14ac:dyDescent="0.25">
      <c r="A22" s="4" t="s">
        <v>20</v>
      </c>
      <c r="B22" s="7">
        <v>797027.99</v>
      </c>
      <c r="D22" s="4" t="s">
        <v>64</v>
      </c>
      <c r="E22" s="7">
        <v>17221.5</v>
      </c>
      <c r="G22" s="4" t="s">
        <v>122</v>
      </c>
      <c r="H22" s="7">
        <v>1000000</v>
      </c>
      <c r="J22" s="4" t="s">
        <v>183</v>
      </c>
      <c r="K22" s="3">
        <v>325000</v>
      </c>
      <c r="M22" s="4" t="s">
        <v>247</v>
      </c>
      <c r="N22" s="3">
        <v>46211.45</v>
      </c>
      <c r="P22" s="4" t="s">
        <v>300</v>
      </c>
      <c r="Q22" s="6">
        <v>1000000</v>
      </c>
    </row>
    <row r="23" spans="1:17" x14ac:dyDescent="0.25">
      <c r="A23" s="4" t="s">
        <v>21</v>
      </c>
      <c r="B23" s="7">
        <v>91531.5</v>
      </c>
      <c r="D23" s="4" t="s">
        <v>65</v>
      </c>
      <c r="E23" s="7">
        <v>41911.620000000003</v>
      </c>
      <c r="G23" s="4" t="s">
        <v>123</v>
      </c>
      <c r="H23" s="7">
        <v>1000000</v>
      </c>
      <c r="J23" s="4" t="s">
        <v>184</v>
      </c>
      <c r="K23" s="3">
        <v>1000000</v>
      </c>
      <c r="M23" s="4" t="s">
        <v>276</v>
      </c>
      <c r="N23" s="3">
        <v>1000000</v>
      </c>
      <c r="P23" s="4" t="s">
        <v>301</v>
      </c>
      <c r="Q23" s="6">
        <v>476306.22</v>
      </c>
    </row>
    <row r="24" spans="1:17" x14ac:dyDescent="0.25">
      <c r="A24" s="4" t="s">
        <v>22</v>
      </c>
      <c r="B24" s="7">
        <v>54650</v>
      </c>
      <c r="D24" s="4" t="s">
        <v>66</v>
      </c>
      <c r="E24" s="7">
        <v>21965</v>
      </c>
      <c r="G24" s="4" t="s">
        <v>124</v>
      </c>
      <c r="H24" s="7">
        <v>239205</v>
      </c>
      <c r="J24" s="4" t="s">
        <v>185</v>
      </c>
      <c r="K24" s="3">
        <v>1000000</v>
      </c>
      <c r="M24" s="4" t="s">
        <v>248</v>
      </c>
      <c r="N24" s="3">
        <v>1000000</v>
      </c>
      <c r="P24" s="4" t="s">
        <v>302</v>
      </c>
      <c r="Q24" s="6">
        <v>1000000</v>
      </c>
    </row>
    <row r="25" spans="1:17" x14ac:dyDescent="0.25">
      <c r="A25" s="4" t="s">
        <v>11</v>
      </c>
      <c r="B25" s="7">
        <v>948160</v>
      </c>
      <c r="D25" s="4" t="s">
        <v>67</v>
      </c>
      <c r="E25" s="7">
        <v>997028</v>
      </c>
      <c r="G25" s="4" t="s">
        <v>125</v>
      </c>
      <c r="H25" s="7">
        <v>32775</v>
      </c>
      <c r="J25" s="4" t="s">
        <v>186</v>
      </c>
      <c r="K25" s="3">
        <v>767500</v>
      </c>
      <c r="M25" s="4" t="s">
        <v>249</v>
      </c>
      <c r="N25" s="3">
        <v>1000000</v>
      </c>
      <c r="P25" s="4" t="s">
        <v>303</v>
      </c>
      <c r="Q25" s="6">
        <v>999750</v>
      </c>
    </row>
    <row r="26" spans="1:17" x14ac:dyDescent="0.25">
      <c r="A26" s="4" t="s">
        <v>23</v>
      </c>
      <c r="B26" s="7">
        <v>60000</v>
      </c>
      <c r="D26" s="4" t="s">
        <v>68</v>
      </c>
      <c r="E26" s="7">
        <v>55000</v>
      </c>
      <c r="G26" s="4" t="s">
        <v>126</v>
      </c>
      <c r="H26" s="7">
        <v>34875</v>
      </c>
      <c r="J26" s="4" t="s">
        <v>187</v>
      </c>
      <c r="K26" s="3">
        <v>18427.5</v>
      </c>
      <c r="M26" s="4" t="s">
        <v>250</v>
      </c>
      <c r="N26" s="3">
        <v>500000</v>
      </c>
      <c r="P26" s="4" t="s">
        <v>304</v>
      </c>
      <c r="Q26" s="6">
        <v>404600</v>
      </c>
    </row>
    <row r="27" spans="1:17" x14ac:dyDescent="0.25">
      <c r="A27" s="4" t="s">
        <v>0</v>
      </c>
      <c r="B27" s="7">
        <v>687744.75</v>
      </c>
      <c r="D27" s="4" t="s">
        <v>69</v>
      </c>
      <c r="E27" s="7">
        <v>182285.52</v>
      </c>
      <c r="G27" s="4" t="s">
        <v>127</v>
      </c>
      <c r="H27" s="7">
        <v>375000</v>
      </c>
      <c r="J27" s="4" t="s">
        <v>188</v>
      </c>
      <c r="K27" s="3">
        <v>35141</v>
      </c>
      <c r="M27" s="4" t="s">
        <v>251</v>
      </c>
      <c r="N27" s="3">
        <v>82500</v>
      </c>
      <c r="P27" s="4" t="s">
        <v>305</v>
      </c>
      <c r="Q27" s="6">
        <v>490500</v>
      </c>
    </row>
    <row r="28" spans="1:17" x14ac:dyDescent="0.25">
      <c r="A28" s="4" t="s">
        <v>24</v>
      </c>
      <c r="B28" s="7">
        <v>1000000</v>
      </c>
      <c r="D28" s="4" t="s">
        <v>70</v>
      </c>
      <c r="E28" s="7">
        <v>27047.5</v>
      </c>
      <c r="G28" s="13" t="s">
        <v>160</v>
      </c>
      <c r="H28" s="14">
        <v>96400</v>
      </c>
      <c r="J28" s="4" t="s">
        <v>189</v>
      </c>
      <c r="K28" s="3">
        <v>163410</v>
      </c>
      <c r="M28" s="4" t="s">
        <v>252</v>
      </c>
      <c r="N28" s="3">
        <v>71794.75</v>
      </c>
      <c r="P28" s="4" t="s">
        <v>306</v>
      </c>
      <c r="Q28" s="6">
        <v>242495.04</v>
      </c>
    </row>
    <row r="29" spans="1:17" x14ac:dyDescent="0.25">
      <c r="A29" s="4" t="s">
        <v>25</v>
      </c>
      <c r="B29" s="7">
        <v>216648.52</v>
      </c>
      <c r="D29" s="4" t="s">
        <v>71</v>
      </c>
      <c r="E29" s="7">
        <v>311873.08</v>
      </c>
      <c r="G29" s="4" t="s">
        <v>128</v>
      </c>
      <c r="H29" s="7">
        <v>392350</v>
      </c>
      <c r="J29" s="5" t="s">
        <v>190</v>
      </c>
      <c r="K29" s="3">
        <v>40790.5</v>
      </c>
      <c r="M29" s="4" t="s">
        <v>253</v>
      </c>
      <c r="N29" s="3">
        <v>1000000</v>
      </c>
      <c r="P29" s="4" t="s">
        <v>307</v>
      </c>
      <c r="Q29" s="6">
        <v>1000000</v>
      </c>
    </row>
    <row r="30" spans="1:17" x14ac:dyDescent="0.25">
      <c r="A30" s="4" t="s">
        <v>26</v>
      </c>
      <c r="B30" s="7">
        <v>1000000</v>
      </c>
      <c r="D30" s="4" t="s">
        <v>72</v>
      </c>
      <c r="E30" s="7">
        <v>46015</v>
      </c>
      <c r="G30" s="4" t="s">
        <v>129</v>
      </c>
      <c r="H30" s="7">
        <v>249697.5</v>
      </c>
      <c r="J30" s="4" t="s">
        <v>191</v>
      </c>
      <c r="K30" s="3">
        <v>997120.35</v>
      </c>
      <c r="M30" s="5" t="s">
        <v>254</v>
      </c>
      <c r="N30" s="3">
        <v>150000</v>
      </c>
      <c r="P30" s="4" t="s">
        <v>308</v>
      </c>
      <c r="Q30" s="6">
        <v>422859.11</v>
      </c>
    </row>
    <row r="31" spans="1:17" x14ac:dyDescent="0.25">
      <c r="A31" s="4" t="s">
        <v>27</v>
      </c>
      <c r="B31" s="7">
        <v>126007.5</v>
      </c>
      <c r="D31" s="4" t="s">
        <v>73</v>
      </c>
      <c r="E31" s="7">
        <v>1000000</v>
      </c>
      <c r="G31" s="4" t="s">
        <v>130</v>
      </c>
      <c r="H31" s="7">
        <v>328642</v>
      </c>
      <c r="J31" s="4" t="s">
        <v>192</v>
      </c>
      <c r="K31" s="3">
        <v>749892.5</v>
      </c>
      <c r="M31" s="5" t="s">
        <v>255</v>
      </c>
      <c r="N31" s="3">
        <v>143900</v>
      </c>
      <c r="P31" s="4" t="s">
        <v>309</v>
      </c>
      <c r="Q31" s="6">
        <v>423030.75</v>
      </c>
    </row>
    <row r="32" spans="1:17" x14ac:dyDescent="0.25">
      <c r="A32" s="4" t="s">
        <v>28</v>
      </c>
      <c r="B32" s="7">
        <v>466085.5</v>
      </c>
      <c r="D32" s="4" t="s">
        <v>74</v>
      </c>
      <c r="E32" s="7">
        <v>455265.67</v>
      </c>
      <c r="G32" s="4" t="s">
        <v>131</v>
      </c>
      <c r="H32" s="7">
        <v>1000000</v>
      </c>
      <c r="J32" s="4" t="s">
        <v>193</v>
      </c>
      <c r="K32" s="3">
        <v>1000000</v>
      </c>
      <c r="M32" s="5" t="s">
        <v>256</v>
      </c>
      <c r="N32" s="3">
        <v>380695</v>
      </c>
      <c r="P32" s="4" t="s">
        <v>310</v>
      </c>
      <c r="Q32" s="6">
        <v>1000000</v>
      </c>
    </row>
    <row r="33" spans="1:17" x14ac:dyDescent="0.25">
      <c r="A33" s="4" t="s">
        <v>29</v>
      </c>
      <c r="B33" s="7">
        <v>149656</v>
      </c>
      <c r="D33" s="4" t="s">
        <v>75</v>
      </c>
      <c r="E33" s="7">
        <v>112300</v>
      </c>
      <c r="G33" s="4" t="s">
        <v>132</v>
      </c>
      <c r="H33" s="7">
        <v>229083</v>
      </c>
      <c r="J33" s="4" t="s">
        <v>194</v>
      </c>
      <c r="K33" s="3">
        <v>934231.5</v>
      </c>
      <c r="M33" s="4" t="s">
        <v>257</v>
      </c>
      <c r="N33" s="3">
        <v>540207.74</v>
      </c>
      <c r="P33" s="4" t="s">
        <v>311</v>
      </c>
      <c r="Q33" s="6">
        <v>1000000</v>
      </c>
    </row>
    <row r="34" spans="1:17" x14ac:dyDescent="0.25">
      <c r="A34" s="4" t="s">
        <v>30</v>
      </c>
      <c r="B34" s="7">
        <v>1000000</v>
      </c>
      <c r="D34" s="4" t="s">
        <v>76</v>
      </c>
      <c r="E34" s="7">
        <v>205861.5</v>
      </c>
      <c r="G34" s="4" t="s">
        <v>133</v>
      </c>
      <c r="H34" s="7">
        <v>1000000</v>
      </c>
      <c r="J34" s="4" t="s">
        <v>195</v>
      </c>
      <c r="K34" s="3">
        <v>663028.79</v>
      </c>
      <c r="M34" s="4" t="s">
        <v>258</v>
      </c>
      <c r="N34" s="3">
        <v>70000</v>
      </c>
      <c r="P34" s="4" t="s">
        <v>312</v>
      </c>
      <c r="Q34" s="6">
        <v>199669.45</v>
      </c>
    </row>
    <row r="35" spans="1:17" x14ac:dyDescent="0.25">
      <c r="A35" s="4" t="s">
        <v>31</v>
      </c>
      <c r="B35" s="7">
        <v>654832</v>
      </c>
      <c r="D35" s="4" t="s">
        <v>77</v>
      </c>
      <c r="E35" s="7">
        <v>15365</v>
      </c>
      <c r="G35" s="4" t="s">
        <v>134</v>
      </c>
      <c r="H35" s="7">
        <v>1000000</v>
      </c>
      <c r="J35" s="4" t="s">
        <v>196</v>
      </c>
      <c r="K35" s="3">
        <v>935764.23</v>
      </c>
      <c r="M35" s="4" t="s">
        <v>259</v>
      </c>
      <c r="N35" s="3">
        <v>1000000</v>
      </c>
      <c r="P35" s="4" t="s">
        <v>313</v>
      </c>
      <c r="Q35" s="6">
        <v>43990</v>
      </c>
    </row>
    <row r="36" spans="1:17" x14ac:dyDescent="0.25">
      <c r="A36" s="4" t="s">
        <v>32</v>
      </c>
      <c r="B36" s="7">
        <v>999874.5</v>
      </c>
      <c r="D36" s="4" t="s">
        <v>78</v>
      </c>
      <c r="E36" s="7">
        <v>232790</v>
      </c>
      <c r="G36" s="4" t="s">
        <v>135</v>
      </c>
      <c r="H36" s="7">
        <v>160044.5</v>
      </c>
      <c r="J36" s="4" t="s">
        <v>197</v>
      </c>
      <c r="K36" s="3">
        <v>295150</v>
      </c>
      <c r="M36" s="4" t="s">
        <v>260</v>
      </c>
      <c r="N36" s="3">
        <v>629339.80000000005</v>
      </c>
      <c r="P36" s="4" t="s">
        <v>314</v>
      </c>
      <c r="Q36" s="6">
        <v>60876</v>
      </c>
    </row>
    <row r="37" spans="1:17" x14ac:dyDescent="0.25">
      <c r="A37" s="4" t="s">
        <v>33</v>
      </c>
      <c r="B37" s="7">
        <v>1000000</v>
      </c>
      <c r="D37" s="4" t="s">
        <v>79</v>
      </c>
      <c r="E37" s="7">
        <v>1000000</v>
      </c>
      <c r="G37" s="4" t="s">
        <v>136</v>
      </c>
      <c r="H37" s="7">
        <v>182488.07</v>
      </c>
      <c r="J37" s="4" t="s">
        <v>198</v>
      </c>
      <c r="K37" s="3">
        <v>85374.8</v>
      </c>
      <c r="M37" s="4" t="s">
        <v>277</v>
      </c>
      <c r="N37" s="3">
        <v>1000000</v>
      </c>
      <c r="P37" s="4" t="s">
        <v>315</v>
      </c>
      <c r="Q37" s="6">
        <v>81582</v>
      </c>
    </row>
    <row r="38" spans="1:17" x14ac:dyDescent="0.25">
      <c r="A38" s="4" t="s">
        <v>34</v>
      </c>
      <c r="B38" s="3">
        <v>932142.5</v>
      </c>
      <c r="D38" s="4" t="s">
        <v>80</v>
      </c>
      <c r="E38" s="7">
        <v>346605.5</v>
      </c>
      <c r="G38" s="4" t="s">
        <v>137</v>
      </c>
      <c r="H38" s="7">
        <v>982912.34</v>
      </c>
      <c r="J38" s="4" t="s">
        <v>199</v>
      </c>
      <c r="K38" s="3">
        <v>1000000</v>
      </c>
      <c r="M38" s="4" t="s">
        <v>261</v>
      </c>
      <c r="N38" s="3">
        <v>172025.03</v>
      </c>
      <c r="P38" s="4" t="s">
        <v>316</v>
      </c>
      <c r="Q38" s="6">
        <v>98740.54</v>
      </c>
    </row>
    <row r="39" spans="1:17" x14ac:dyDescent="0.25">
      <c r="A39" s="4" t="s">
        <v>35</v>
      </c>
      <c r="B39" s="7">
        <v>37084.870000000003</v>
      </c>
      <c r="D39" s="4" t="s">
        <v>81</v>
      </c>
      <c r="E39" s="7">
        <v>1000000</v>
      </c>
      <c r="G39" s="4" t="s">
        <v>138</v>
      </c>
      <c r="H39" s="7">
        <v>31342.5</v>
      </c>
      <c r="J39" s="4" t="s">
        <v>200</v>
      </c>
      <c r="K39" s="3">
        <v>800000</v>
      </c>
      <c r="M39" s="4" t="s">
        <v>262</v>
      </c>
      <c r="N39" s="3">
        <v>95300</v>
      </c>
      <c r="P39" s="4" t="s">
        <v>317</v>
      </c>
      <c r="Q39" s="6">
        <v>362219.25</v>
      </c>
    </row>
    <row r="40" spans="1:17" x14ac:dyDescent="0.25">
      <c r="A40" s="4" t="s">
        <v>36</v>
      </c>
      <c r="B40" s="7">
        <v>132585</v>
      </c>
      <c r="D40" s="4" t="s">
        <v>82</v>
      </c>
      <c r="E40" s="7">
        <v>1000000</v>
      </c>
      <c r="G40" s="4" t="s">
        <v>139</v>
      </c>
      <c r="H40" s="7">
        <v>365397</v>
      </c>
      <c r="J40" s="4" t="s">
        <v>201</v>
      </c>
      <c r="K40" s="3">
        <v>1000000</v>
      </c>
      <c r="M40" s="5" t="s">
        <v>263</v>
      </c>
      <c r="N40" s="3">
        <v>40835</v>
      </c>
      <c r="P40" s="4" t="s">
        <v>318</v>
      </c>
      <c r="Q40" s="6">
        <v>105158.22</v>
      </c>
    </row>
    <row r="41" spans="1:17" x14ac:dyDescent="0.25">
      <c r="A41" s="4" t="s">
        <v>37</v>
      </c>
      <c r="B41" s="7">
        <v>557500</v>
      </c>
      <c r="D41" s="4" t="s">
        <v>99</v>
      </c>
      <c r="E41" s="7">
        <v>127393.36</v>
      </c>
      <c r="G41" s="4" t="s">
        <v>140</v>
      </c>
      <c r="H41" s="7">
        <v>50000</v>
      </c>
      <c r="J41" s="4" t="s">
        <v>202</v>
      </c>
      <c r="K41" s="3">
        <v>472671</v>
      </c>
      <c r="M41" s="4" t="s">
        <v>264</v>
      </c>
      <c r="N41" s="3">
        <v>1000000</v>
      </c>
      <c r="P41" s="4" t="s">
        <v>319</v>
      </c>
      <c r="Q41" s="6">
        <v>100000</v>
      </c>
    </row>
    <row r="42" spans="1:17" x14ac:dyDescent="0.25">
      <c r="A42" s="4" t="s">
        <v>38</v>
      </c>
      <c r="B42" s="7">
        <v>1000000</v>
      </c>
      <c r="D42" s="4" t="s">
        <v>83</v>
      </c>
      <c r="E42" s="7">
        <v>46649.38</v>
      </c>
      <c r="G42" s="4" t="s">
        <v>141</v>
      </c>
      <c r="H42" s="7">
        <v>78233</v>
      </c>
      <c r="J42" s="4" t="s">
        <v>203</v>
      </c>
      <c r="K42" s="3">
        <v>1000000</v>
      </c>
      <c r="M42" s="4" t="s">
        <v>265</v>
      </c>
      <c r="N42" s="3">
        <v>123550</v>
      </c>
      <c r="P42" s="4" t="s">
        <v>320</v>
      </c>
      <c r="Q42" s="6">
        <v>43665</v>
      </c>
    </row>
    <row r="43" spans="1:17" x14ac:dyDescent="0.25">
      <c r="A43" s="4" t="s">
        <v>39</v>
      </c>
      <c r="B43" s="7">
        <v>87740</v>
      </c>
      <c r="D43" s="4" t="s">
        <v>84</v>
      </c>
      <c r="E43" s="7">
        <v>114743</v>
      </c>
      <c r="G43" s="4" t="s">
        <v>142</v>
      </c>
      <c r="H43" s="7">
        <v>56342.75</v>
      </c>
      <c r="J43" s="4" t="s">
        <v>204</v>
      </c>
      <c r="K43" s="3">
        <v>93867.6</v>
      </c>
      <c r="M43" s="4" t="s">
        <v>266</v>
      </c>
      <c r="N43" s="3">
        <v>968676.5</v>
      </c>
      <c r="P43" s="4" t="s">
        <v>321</v>
      </c>
      <c r="Q43" s="6">
        <v>201872.5</v>
      </c>
    </row>
    <row r="44" spans="1:17" x14ac:dyDescent="0.25">
      <c r="A44" s="4" t="s">
        <v>40</v>
      </c>
      <c r="B44" s="7">
        <v>986009.63</v>
      </c>
      <c r="D44" s="4" t="s">
        <v>85</v>
      </c>
      <c r="E44" s="7">
        <v>493614</v>
      </c>
      <c r="G44" s="4" t="s">
        <v>143</v>
      </c>
      <c r="H44" s="7">
        <v>87435</v>
      </c>
      <c r="J44" s="4" t="s">
        <v>205</v>
      </c>
      <c r="K44" s="3">
        <v>1000000</v>
      </c>
      <c r="M44" s="4" t="s">
        <v>267</v>
      </c>
      <c r="N44" s="3">
        <v>1000000</v>
      </c>
      <c r="P44" s="4" t="s">
        <v>322</v>
      </c>
      <c r="Q44" s="6">
        <v>113612.5</v>
      </c>
    </row>
    <row r="45" spans="1:17" x14ac:dyDescent="0.25">
      <c r="A45" s="8" t="s">
        <v>44</v>
      </c>
      <c r="B45" s="9">
        <f>SUM(B2:B44)</f>
        <v>22062209.009999998</v>
      </c>
      <c r="D45" s="4" t="s">
        <v>86</v>
      </c>
      <c r="E45" s="7">
        <v>320704.53999999998</v>
      </c>
      <c r="G45" s="4" t="s">
        <v>144</v>
      </c>
      <c r="H45" s="7">
        <v>254988</v>
      </c>
      <c r="J45" s="4" t="s">
        <v>206</v>
      </c>
      <c r="K45" s="3">
        <v>1000000</v>
      </c>
      <c r="M45" s="4" t="s">
        <v>268</v>
      </c>
      <c r="N45" s="3">
        <v>174850</v>
      </c>
      <c r="P45" s="4" t="s">
        <v>323</v>
      </c>
      <c r="Q45" s="6">
        <v>5606.25</v>
      </c>
    </row>
    <row r="46" spans="1:17" x14ac:dyDescent="0.25">
      <c r="D46" s="4" t="s">
        <v>87</v>
      </c>
      <c r="E46" s="7">
        <v>577699.5</v>
      </c>
      <c r="G46" s="4" t="s">
        <v>145</v>
      </c>
      <c r="H46" s="7">
        <v>80000</v>
      </c>
      <c r="J46" s="4" t="s">
        <v>207</v>
      </c>
      <c r="K46" s="3">
        <v>1000000</v>
      </c>
      <c r="M46" s="4" t="s">
        <v>269</v>
      </c>
      <c r="N46" s="3">
        <v>1000000</v>
      </c>
      <c r="P46" s="4" t="s">
        <v>324</v>
      </c>
      <c r="Q46" s="6">
        <v>1000000</v>
      </c>
    </row>
    <row r="47" spans="1:17" x14ac:dyDescent="0.25">
      <c r="D47" s="4" t="s">
        <v>88</v>
      </c>
      <c r="E47" s="7">
        <v>498550</v>
      </c>
      <c r="G47" s="4" t="s">
        <v>146</v>
      </c>
      <c r="H47" s="7">
        <v>67779</v>
      </c>
      <c r="J47" s="5" t="s">
        <v>208</v>
      </c>
      <c r="K47" s="3">
        <v>100000</v>
      </c>
      <c r="M47" s="4" t="s">
        <v>278</v>
      </c>
      <c r="N47" s="3">
        <v>99919.5</v>
      </c>
      <c r="P47" s="4" t="s">
        <v>325</v>
      </c>
      <c r="Q47" s="6">
        <v>755770.33</v>
      </c>
    </row>
    <row r="48" spans="1:17" x14ac:dyDescent="0.25">
      <c r="D48" s="4" t="s">
        <v>89</v>
      </c>
      <c r="E48" s="7">
        <v>117200</v>
      </c>
      <c r="G48" s="4" t="s">
        <v>147</v>
      </c>
      <c r="H48" s="7">
        <v>146845</v>
      </c>
      <c r="J48" s="4" t="s">
        <v>209</v>
      </c>
      <c r="K48" s="3">
        <v>265490.93</v>
      </c>
      <c r="M48" s="4" t="s">
        <v>270</v>
      </c>
      <c r="N48" s="3">
        <v>1000000</v>
      </c>
      <c r="P48" s="8" t="s">
        <v>101</v>
      </c>
      <c r="Q48" s="9">
        <v>19844025.390000001</v>
      </c>
    </row>
    <row r="49" spans="4:14" x14ac:dyDescent="0.25">
      <c r="D49" s="4" t="s">
        <v>90</v>
      </c>
      <c r="E49" s="7">
        <v>44514.5</v>
      </c>
      <c r="G49" s="15" t="s">
        <v>148</v>
      </c>
      <c r="H49" s="10">
        <v>536000</v>
      </c>
      <c r="J49" s="4" t="s">
        <v>210</v>
      </c>
      <c r="K49" s="3">
        <v>481074.9</v>
      </c>
      <c r="M49" s="4" t="s">
        <v>271</v>
      </c>
      <c r="N49" s="3">
        <v>506000</v>
      </c>
    </row>
    <row r="50" spans="4:14" x14ac:dyDescent="0.25">
      <c r="D50" s="4" t="s">
        <v>91</v>
      </c>
      <c r="E50" s="7">
        <v>29462.5</v>
      </c>
      <c r="G50" s="4" t="s">
        <v>149</v>
      </c>
      <c r="H50" s="7">
        <v>193986.5</v>
      </c>
      <c r="J50" s="5" t="s">
        <v>211</v>
      </c>
      <c r="K50" s="3">
        <v>2975.28</v>
      </c>
      <c r="M50" s="4" t="s">
        <v>272</v>
      </c>
      <c r="N50" s="3">
        <v>960913.1</v>
      </c>
    </row>
    <row r="51" spans="4:14" x14ac:dyDescent="0.25">
      <c r="D51" s="4" t="s">
        <v>92</v>
      </c>
      <c r="E51" s="7">
        <v>720346</v>
      </c>
      <c r="G51" s="4" t="s">
        <v>150</v>
      </c>
      <c r="H51" s="7">
        <v>1000000</v>
      </c>
      <c r="J51" s="4" t="s">
        <v>212</v>
      </c>
      <c r="K51" s="3">
        <v>1000000</v>
      </c>
      <c r="M51" s="4" t="s">
        <v>273</v>
      </c>
      <c r="N51" s="3">
        <v>57332</v>
      </c>
    </row>
    <row r="52" spans="4:14" x14ac:dyDescent="0.25">
      <c r="D52" s="4" t="s">
        <v>93</v>
      </c>
      <c r="E52" s="7">
        <v>1000000</v>
      </c>
      <c r="G52" s="4" t="s">
        <v>151</v>
      </c>
      <c r="H52" s="7">
        <v>30371.25</v>
      </c>
      <c r="J52" s="4" t="s">
        <v>213</v>
      </c>
      <c r="K52" s="3">
        <v>443296.5</v>
      </c>
      <c r="M52" s="8" t="s">
        <v>101</v>
      </c>
      <c r="N52" s="11">
        <f>SUM(N2:N51)</f>
        <v>28979898.719999999</v>
      </c>
    </row>
    <row r="53" spans="4:14" x14ac:dyDescent="0.25">
      <c r="D53" s="4" t="s">
        <v>94</v>
      </c>
      <c r="E53" s="7">
        <v>499463.91</v>
      </c>
      <c r="G53" s="4" t="s">
        <v>152</v>
      </c>
      <c r="H53" s="7">
        <v>497550</v>
      </c>
      <c r="J53" s="4" t="s">
        <v>214</v>
      </c>
      <c r="K53" s="3">
        <v>1000000</v>
      </c>
    </row>
    <row r="54" spans="4:14" x14ac:dyDescent="0.25">
      <c r="D54" s="4" t="s">
        <v>95</v>
      </c>
      <c r="E54" s="7">
        <v>25000</v>
      </c>
      <c r="G54" s="4" t="s">
        <v>153</v>
      </c>
      <c r="H54" s="7">
        <v>122500</v>
      </c>
      <c r="J54" s="4" t="s">
        <v>215</v>
      </c>
      <c r="K54" s="3">
        <v>426500</v>
      </c>
    </row>
    <row r="55" spans="4:14" x14ac:dyDescent="0.25">
      <c r="D55" s="4" t="s">
        <v>96</v>
      </c>
      <c r="E55" s="7">
        <v>59165</v>
      </c>
      <c r="G55" s="4" t="s">
        <v>154</v>
      </c>
      <c r="H55" s="7">
        <v>44096.12</v>
      </c>
      <c r="J55" s="5" t="s">
        <v>216</v>
      </c>
      <c r="K55" s="3">
        <v>59915</v>
      </c>
    </row>
    <row r="56" spans="4:14" x14ac:dyDescent="0.25">
      <c r="D56" s="8" t="s">
        <v>101</v>
      </c>
      <c r="E56" s="11">
        <f>SUM(E2:E55)</f>
        <v>20696899.189999998</v>
      </c>
      <c r="G56" s="4" t="s">
        <v>155</v>
      </c>
      <c r="H56" s="7">
        <v>827366.7</v>
      </c>
      <c r="J56" s="4" t="s">
        <v>217</v>
      </c>
      <c r="K56" s="3">
        <v>23523</v>
      </c>
    </row>
    <row r="57" spans="4:14" x14ac:dyDescent="0.25">
      <c r="G57" s="4" t="s">
        <v>156</v>
      </c>
      <c r="H57" s="7">
        <v>60000</v>
      </c>
      <c r="J57" s="4" t="s">
        <v>218</v>
      </c>
      <c r="K57" s="3">
        <v>53219.37</v>
      </c>
    </row>
    <row r="58" spans="4:14" x14ac:dyDescent="0.25">
      <c r="G58" s="4" t="s">
        <v>157</v>
      </c>
      <c r="H58" s="7">
        <v>40748.5</v>
      </c>
      <c r="J58" s="4" t="s">
        <v>219</v>
      </c>
      <c r="K58" s="3">
        <v>150600</v>
      </c>
    </row>
    <row r="59" spans="4:14" x14ac:dyDescent="0.25">
      <c r="G59" s="4" t="s">
        <v>158</v>
      </c>
      <c r="H59" s="7">
        <v>1000000</v>
      </c>
      <c r="J59" s="4" t="s">
        <v>220</v>
      </c>
      <c r="K59" s="3">
        <v>57713.7</v>
      </c>
    </row>
    <row r="60" spans="4:14" x14ac:dyDescent="0.25">
      <c r="G60" s="5" t="s">
        <v>159</v>
      </c>
      <c r="H60" s="3">
        <v>38339</v>
      </c>
      <c r="J60" s="4" t="s">
        <v>221</v>
      </c>
      <c r="K60" s="3">
        <v>401065.25</v>
      </c>
    </row>
    <row r="61" spans="4:14" x14ac:dyDescent="0.25">
      <c r="G61" s="8" t="s">
        <v>101</v>
      </c>
      <c r="H61" s="11">
        <v>25424078.73</v>
      </c>
      <c r="J61" s="4" t="s">
        <v>222</v>
      </c>
      <c r="K61" s="3">
        <v>200390</v>
      </c>
    </row>
    <row r="62" spans="4:14" x14ac:dyDescent="0.25">
      <c r="H62" s="7" t="s">
        <v>2</v>
      </c>
      <c r="J62" s="4" t="s">
        <v>223</v>
      </c>
      <c r="K62" s="3">
        <v>64450</v>
      </c>
    </row>
    <row r="63" spans="4:14" x14ac:dyDescent="0.25">
      <c r="J63" s="4" t="s">
        <v>224</v>
      </c>
      <c r="K63" s="3">
        <v>47000</v>
      </c>
    </row>
    <row r="64" spans="4:14" x14ac:dyDescent="0.25">
      <c r="J64" s="4" t="s">
        <v>225</v>
      </c>
      <c r="K64" s="3">
        <v>1000000</v>
      </c>
    </row>
    <row r="65" spans="10:17" x14ac:dyDescent="0.25">
      <c r="J65" s="4" t="s">
        <v>226</v>
      </c>
      <c r="K65" s="3">
        <v>333850</v>
      </c>
    </row>
    <row r="66" spans="10:17" x14ac:dyDescent="0.25">
      <c r="J66" s="4" t="s">
        <v>227</v>
      </c>
      <c r="K66" s="3">
        <v>146199.75</v>
      </c>
    </row>
    <row r="67" spans="10:17" x14ac:dyDescent="0.25">
      <c r="J67" s="8" t="s">
        <v>101</v>
      </c>
      <c r="K67" s="11">
        <f>SUM(K2:K66)</f>
        <v>30938738.800000004</v>
      </c>
      <c r="P67" s="4" t="s">
        <v>2</v>
      </c>
      <c r="Q67" s="6" t="s">
        <v>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Totals 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Eaton-McKalip</dc:creator>
  <cp:lastModifiedBy>Cassandra Luv Hudson</cp:lastModifiedBy>
  <dcterms:created xsi:type="dcterms:W3CDTF">2016-08-20T00:24:33Z</dcterms:created>
  <dcterms:modified xsi:type="dcterms:W3CDTF">2019-10-15T18:13:52Z</dcterms:modified>
</cp:coreProperties>
</file>