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10" activeTab="0"/>
  </bookViews>
  <sheets>
    <sheet name="Table 11" sheetId="1" r:id="rId1"/>
    <sheet name="Summary" sheetId="2" r:id="rId2"/>
  </sheets>
  <definedNames>
    <definedName name="_xlnm.Print_Area" localSheetId="0">'Table 11'!$A$1:$I$238</definedName>
    <definedName name="_xlnm.Print_Titles" localSheetId="1">'Summary'!$A:$B,'Summary'!$2:$2</definedName>
    <definedName name="_xlnm.Print_Titles" localSheetId="0">'Table 11'!$A:$A,'Table 11'!$2:$2</definedName>
  </definedNames>
  <calcPr fullCalcOnLoad="1"/>
</workbook>
</file>

<file path=xl/sharedStrings.xml><?xml version="1.0" encoding="utf-8"?>
<sst xmlns="http://schemas.openxmlformats.org/spreadsheetml/2006/main" count="516" uniqueCount="369">
  <si>
    <t>Library</t>
  </si>
  <si>
    <t>County</t>
  </si>
  <si>
    <t>Marion</t>
  </si>
  <si>
    <t>ALLEN COUNTY PUBLIC LIBRARY</t>
  </si>
  <si>
    <t>Allen</t>
  </si>
  <si>
    <t>LAKE COUNTY PUBLIC LIBRARY</t>
  </si>
  <si>
    <t>Lake</t>
  </si>
  <si>
    <t>EVANSVILLE-VANDERBURGH PUBLIC LIBRARY</t>
  </si>
  <si>
    <t>Vanderburgh</t>
  </si>
  <si>
    <t>ST JOSEPH COUNTY PUBLIC LIBRARY</t>
  </si>
  <si>
    <t>St Joseph</t>
  </si>
  <si>
    <t>PORTER COUNTY PUBLIC LIBRARY SYSTEM</t>
  </si>
  <si>
    <t>Porter</t>
  </si>
  <si>
    <t>TIPPECANOE COUNTY PUBLIC LIBRARY</t>
  </si>
  <si>
    <t>Tippecanoe</t>
  </si>
  <si>
    <t>HAMILTON EAST PUBLIC LIBRARY</t>
  </si>
  <si>
    <t>Hamilton</t>
  </si>
  <si>
    <t>MONROE COUNTY PUBLIC LIBRARY</t>
  </si>
  <si>
    <t>Monroe</t>
  </si>
  <si>
    <t>WILLARD LIBRARY OF EVANSVILLE</t>
  </si>
  <si>
    <t>VIGO COUNTY PUBLIC LIBRARY</t>
  </si>
  <si>
    <t>Vigo</t>
  </si>
  <si>
    <t>JOHNSON COUNTY PUBLIC LIBRARY</t>
  </si>
  <si>
    <t>Johnson</t>
  </si>
  <si>
    <t>ELKHART PUBLIC LIBRARY</t>
  </si>
  <si>
    <t>Elkhart</t>
  </si>
  <si>
    <t>MISHAWAKA-PENN-HARRIS PUBLIC LIBRARY</t>
  </si>
  <si>
    <t>CARMEL CLAY PUBLIC LIBRARY</t>
  </si>
  <si>
    <t>HAMMOND PUBLIC LIBRARY</t>
  </si>
  <si>
    <t>BARTHOLOMEW COUNTY PUBLIC LIBRARY</t>
  </si>
  <si>
    <t>Bartholomew</t>
  </si>
  <si>
    <t>KOKOMO-HOWARD COUNTY PUBLIC LIBRARY</t>
  </si>
  <si>
    <t>Howard</t>
  </si>
  <si>
    <t>GARY PUBLIC LIBRARY</t>
  </si>
  <si>
    <t>NEW ALBANY-FLOYD COUNTY PUBLIC LIBRARY</t>
  </si>
  <si>
    <t>Floyd</t>
  </si>
  <si>
    <t>MUNCIE-CENTER TOWNSHIP PUBLIC LIBRARY</t>
  </si>
  <si>
    <t>Delaware</t>
  </si>
  <si>
    <t>ANDERSON PUBLIC LIBRARY</t>
  </si>
  <si>
    <t>Madison</t>
  </si>
  <si>
    <t>LA PORTE COUNTY PUBLIC LIBRARY</t>
  </si>
  <si>
    <t>La Porte</t>
  </si>
  <si>
    <t>JEFFERSONVILLE TOWNSHIP PUBLIC LIBRARY</t>
  </si>
  <si>
    <t>Clark</t>
  </si>
  <si>
    <t>HANCOCK COUNTY PUBLIC LIBRARY</t>
  </si>
  <si>
    <t>Hancock</t>
  </si>
  <si>
    <t>MORGAN COUNTY PUBLIC LIBRARY</t>
  </si>
  <si>
    <t>Morgan</t>
  </si>
  <si>
    <t>Wayne</t>
  </si>
  <si>
    <t>CHARLESTOWN CLARK COUNTY PUBLIC LIBRARY</t>
  </si>
  <si>
    <t>AVON-WASHINGTON TOWNSHIP PUBLIC LIBRARY</t>
  </si>
  <si>
    <t>Hendricks</t>
  </si>
  <si>
    <t>SHELBY COUNTY PUBLIC LIBRARY</t>
  </si>
  <si>
    <t>Shelby</t>
  </si>
  <si>
    <t>CROWN POINT COMMUNITY PUBLIC LIBRARY</t>
  </si>
  <si>
    <t>NEW CASTLE-HENRY COUNTY PUBLIC LIBRARY</t>
  </si>
  <si>
    <t>Henry</t>
  </si>
  <si>
    <t>BROWNSBURG PUBLIC LIBRARY</t>
  </si>
  <si>
    <t>HARRISON COUNTY PUBLIC LIBRARY</t>
  </si>
  <si>
    <t>Harrison</t>
  </si>
  <si>
    <t>Warrick</t>
  </si>
  <si>
    <t>GOSHEN PUBLIC LIBRARY</t>
  </si>
  <si>
    <t>LA GRANGE COUNTY PUBLIC LIBRARY</t>
  </si>
  <si>
    <t>La Grange</t>
  </si>
  <si>
    <t>PUTNAM COUNTY PUBLIC LIBRARY</t>
  </si>
  <si>
    <t>Putnam</t>
  </si>
  <si>
    <t>MICHIGAN CITY PUBLIC LIBRARY</t>
  </si>
  <si>
    <t>Laporte</t>
  </si>
  <si>
    <t>JACKSON COUNTY PUBLIC LIBRARY</t>
  </si>
  <si>
    <t>Jackson</t>
  </si>
  <si>
    <t>LOGANSPORT-CASS COUNTY PUBLIC LIBRARY</t>
  </si>
  <si>
    <t>Cass</t>
  </si>
  <si>
    <t>BEDFORD PUBLIC LIBRARY</t>
  </si>
  <si>
    <t>Lawrence</t>
  </si>
  <si>
    <t>KNOX COUNTY PUBLIC LIBRARY</t>
  </si>
  <si>
    <t>Knox</t>
  </si>
  <si>
    <t>WESTFIELD-WASHINGTON PUBLIC LIBRARY</t>
  </si>
  <si>
    <t>LAWRENCEBURG PUBLIC LIBRARY</t>
  </si>
  <si>
    <t>Dearborn</t>
  </si>
  <si>
    <t>JEFFERSON COUNTY PUBLIC LIBRARY</t>
  </si>
  <si>
    <t>Jefferson</t>
  </si>
  <si>
    <t>JASPER-DUBOIS COUNTY CONTRACTUAL PUBLIC LIBRARY</t>
  </si>
  <si>
    <t>Dubois</t>
  </si>
  <si>
    <t>GREENWOOD PUBLIC LIBRARY</t>
  </si>
  <si>
    <t>JASPER COUNTY PUBLIC LIBRARY</t>
  </si>
  <si>
    <t>Jasper</t>
  </si>
  <si>
    <t>FRANKFORT COMMUNITY PUBLIC LIBRARY-CLINTON COUNTY CONTRACTUAL PUBLIC LIBRARY</t>
  </si>
  <si>
    <t>Clinton</t>
  </si>
  <si>
    <t>MARION PUBLIC LIBRARY</t>
  </si>
  <si>
    <t>Grant</t>
  </si>
  <si>
    <t>EAST CHICAGO PUBLIC LIBRARY</t>
  </si>
  <si>
    <t>WEST LAFAYETTE PUBLIC LIBRARY</t>
  </si>
  <si>
    <t>JENNINGS COUNTY PUBLIC LIBRARY</t>
  </si>
  <si>
    <t>Jennings</t>
  </si>
  <si>
    <t>PLAINFIELD-GUILFORD TOWNSHIP PUBLIC LIBRARY</t>
  </si>
  <si>
    <t>WARSAW COMMUNITY PUBLIC LIBRARY</t>
  </si>
  <si>
    <t>Kosciusko</t>
  </si>
  <si>
    <t>WELLS COUNTY PUBLIC LIBRARY</t>
  </si>
  <si>
    <t>Wells</t>
  </si>
  <si>
    <t>GREENSBURG-DECATUR COUNTY CONTRACTUAL PUBLIC LIBRARY</t>
  </si>
  <si>
    <t>Decatur</t>
  </si>
  <si>
    <t>CRAWFORDSVILLE DISTRICT PUBLIC LIBRARY</t>
  </si>
  <si>
    <t>Montgomery</t>
  </si>
  <si>
    <t>HUSSEY-MAYFIELD MEMORIAL PUBLIC LIBRARY</t>
  </si>
  <si>
    <t>Boone</t>
  </si>
  <si>
    <t>FAYETTE COUNTY PUBLIC LIBRARY</t>
  </si>
  <si>
    <t>Fayette</t>
  </si>
  <si>
    <t>NOBLE COUNTY PUBLIC LIBRARY</t>
  </si>
  <si>
    <t>Noble</t>
  </si>
  <si>
    <t>SCOTT COUNTY PUBLIC LIBRARY</t>
  </si>
  <si>
    <t xml:space="preserve">Scott </t>
  </si>
  <si>
    <t>PENDLETON COMMUNITY PUBLIC LIBRARY</t>
  </si>
  <si>
    <t>BOONVILLE-WARRICK COUNTY PUBLIC LIBRARY</t>
  </si>
  <si>
    <t>HUNTINGTON CITY-TOWNSHIP PUBLIC LIBRARY</t>
  </si>
  <si>
    <t>Huntington</t>
  </si>
  <si>
    <t>MIDDLEBURY COMMUNITY PUBLIC LIBRARY</t>
  </si>
  <si>
    <t>OWEN COUNTY PUBLIC LIBRARY</t>
  </si>
  <si>
    <t xml:space="preserve">Owen </t>
  </si>
  <si>
    <t>SULLIVAN COUNTY PUBLIC LIBRARY</t>
  </si>
  <si>
    <t>Sullivan</t>
  </si>
  <si>
    <t>LOWELL PUBLIC LIBRARY</t>
  </si>
  <si>
    <t>ALEXANDRIAN PUBLIC LIBRARY</t>
  </si>
  <si>
    <t>Posey</t>
  </si>
  <si>
    <t>PLYMOUTH PUBLIC LIBRARY</t>
  </si>
  <si>
    <t>Marshall</t>
  </si>
  <si>
    <t>NORTH MADISON COUNTY PUBLIC LIBRARY SYSTEM</t>
  </si>
  <si>
    <t>WESTCHESTER PUBLIC LIBRARY</t>
  </si>
  <si>
    <t>PERRY COUNTY PUBLIC LIBRARY</t>
  </si>
  <si>
    <t>Perry</t>
  </si>
  <si>
    <t>STARKE COUNTY PUBLIC LIBRARY SYSTEM</t>
  </si>
  <si>
    <t>Starke</t>
  </si>
  <si>
    <t>LEBANON PUBLIC LIBRARY</t>
  </si>
  <si>
    <t>JAY COUNTY PUBLIC LIBRARY</t>
  </si>
  <si>
    <t>Jay</t>
  </si>
  <si>
    <t>AURORA PUBLIC LIBRARY DISTRICT</t>
  </si>
  <si>
    <t>KENDALLVILLE PUBLIC LIBRARY</t>
  </si>
  <si>
    <t>FULTON COUNTY PUBLIC LIBRARY</t>
  </si>
  <si>
    <t>Fulton</t>
  </si>
  <si>
    <t>TIPTON COUNTY PUBLIC LIBRARY</t>
  </si>
  <si>
    <t>Tipton</t>
  </si>
  <si>
    <t>Parke</t>
  </si>
  <si>
    <t>PEABODY PUBLIC LIBRARY</t>
  </si>
  <si>
    <t>Whitley</t>
  </si>
  <si>
    <t>BROWN COUNTY PUBLIC LIBRARY</t>
  </si>
  <si>
    <t>Brown</t>
  </si>
  <si>
    <t>BLOOMFIELD-EASTERN GREENE COUNTY PUBLIC LIBRARY</t>
  </si>
  <si>
    <t>Greene</t>
  </si>
  <si>
    <t xml:space="preserve">CARNEGIE PUBLIC LIBRARY OF STEUBEN COUNTY </t>
  </si>
  <si>
    <t>Steuben</t>
  </si>
  <si>
    <t>ECKHART PUBLIC LIBRARY</t>
  </si>
  <si>
    <t>Dekalb</t>
  </si>
  <si>
    <t>MOORESVILLE PUBLIC LIBRARY</t>
  </si>
  <si>
    <t>PIKE COUNTY PUBLIC LIBRARY</t>
  </si>
  <si>
    <t>Pike</t>
  </si>
  <si>
    <t>DANVILLE-CENTER TOWNSHIP PUBLIC LIBRARY</t>
  </si>
  <si>
    <t>MITCHELL COMMUNITY PUBLIC LIBRARY</t>
  </si>
  <si>
    <t>PRINCETON PUBLIC LIBRARY</t>
  </si>
  <si>
    <t>Gibson</t>
  </si>
  <si>
    <t>SPEEDWAY PUBLIC LIBRARY</t>
  </si>
  <si>
    <t>WASHINGTON CARNEGIE PUBLIC LIBRARY</t>
  </si>
  <si>
    <t xml:space="preserve">Daviess </t>
  </si>
  <si>
    <t>PERU PUBLIC LIBRARY</t>
  </si>
  <si>
    <t>Miami</t>
  </si>
  <si>
    <t>YORKTOWN PUBLIC LIBRARY</t>
  </si>
  <si>
    <t>LINCOLN HERITAGE PUBLIC LIBRARY</t>
  </si>
  <si>
    <t>Spencer</t>
  </si>
  <si>
    <t>FRANKLIN COUNTY PUBLIC LIBRARY DISTRICT</t>
  </si>
  <si>
    <t>Franklin</t>
  </si>
  <si>
    <t>BATESVILLE MEMORIAL PUBLIC LIBRARY</t>
  </si>
  <si>
    <t>Ripley</t>
  </si>
  <si>
    <t>CRAWFORD COUNTY PUBLIC LIBRARY</t>
  </si>
  <si>
    <t>Crawford</t>
  </si>
  <si>
    <t>ADAMS PUBLIC LIBRARY SYSTEM</t>
  </si>
  <si>
    <t>Adams</t>
  </si>
  <si>
    <t>WABASH CARNEGIE PUBLIC LIBRARY</t>
  </si>
  <si>
    <t>Wabash</t>
  </si>
  <si>
    <t>SWITZERLAND COUNTY PUBLIC LIBRARY</t>
  </si>
  <si>
    <t>Switzerland</t>
  </si>
  <si>
    <t>MONTICELLO-UNION TOWNSHIP PUBLIC LIBRARY</t>
  </si>
  <si>
    <t>White</t>
  </si>
  <si>
    <t>PULASKI COUNTY PUBLIC LIBRARY</t>
  </si>
  <si>
    <t>Pulaski</t>
  </si>
  <si>
    <t>HAMILTON NORTH PUBLIC LIBRARY</t>
  </si>
  <si>
    <t>OSGOOD PUBLIC LIBRARY</t>
  </si>
  <si>
    <t>SALEM-WASHINGTON TOWNSHIP PUBLIC LIBRARY</t>
  </si>
  <si>
    <t xml:space="preserve">Washington </t>
  </si>
  <si>
    <t>NAPPANEE PUBLIC LIBRARY</t>
  </si>
  <si>
    <t>HUNTINGBURG PUBLIC LIBRARY</t>
  </si>
  <si>
    <t>SPENCER COUNTY PUBLIC LIBRARY</t>
  </si>
  <si>
    <t>NEWTON COUNTY PUBLIC LIBRARY</t>
  </si>
  <si>
    <t>Newton</t>
  </si>
  <si>
    <t>GARRETT PUBLIC LIBRARY</t>
  </si>
  <si>
    <t>GAS CITY-MILL TOWNSHIP PUBLIC LIBRARY</t>
  </si>
  <si>
    <t>CLINTON PUBLIC LIBRARY</t>
  </si>
  <si>
    <t>Vermillion</t>
  </si>
  <si>
    <t>BREMEN PUBLIC LIBRARY</t>
  </si>
  <si>
    <t>ALEXANDRIA-MONROE PUBLIC LIBRARY</t>
  </si>
  <si>
    <t>WESTVILLE-NEW DURHAM TOWNSHIP PUBLIC LIBRARY</t>
  </si>
  <si>
    <t>WINCHESTER COMMUNITY PUBLIC LIBRARY</t>
  </si>
  <si>
    <t>Randolph</t>
  </si>
  <si>
    <t>BRAZIL PUBLIC LIBRARY</t>
  </si>
  <si>
    <t>Clay</t>
  </si>
  <si>
    <t>LINTON PUBLIC LIBRARY</t>
  </si>
  <si>
    <t>SYRACUSE-TURKEY CREEK TOWNSHIP PUBLIC LIBRARY</t>
  </si>
  <si>
    <t>FORT BRANCH-JOHNSON TOWNSHIP PUBLIC LIBRARY</t>
  </si>
  <si>
    <t>DELPHI PUBLIC LIBRARY</t>
  </si>
  <si>
    <t>Carroll</t>
  </si>
  <si>
    <t>CENTERVILLE-CENTER TOWNSHIP PUBLIC LIBRARY</t>
  </si>
  <si>
    <t>UNION COUNTY PUBLIC LIBRARY</t>
  </si>
  <si>
    <t>Union</t>
  </si>
  <si>
    <t>WAKARUSA-OLIVE &amp; HARRISON TOWNSHIP PUBLIC LIBRARY</t>
  </si>
  <si>
    <t>VERMILLION COUNTY PUBLIC LIBRARY</t>
  </si>
  <si>
    <t>BROWNSTOWN PUBLIC LIBRARY</t>
  </si>
  <si>
    <t>FREMONT PUBLIC LIBRARY</t>
  </si>
  <si>
    <t>BRISTOL-WASHINGTON TOWNSHIP PUBLIC LIBRARY</t>
  </si>
  <si>
    <t>LIGONIER PUBLIC LIBRARY</t>
  </si>
  <si>
    <t>COVINGTON-VEEDERSBURG PUBLIC LIBRARY</t>
  </si>
  <si>
    <t>Fountain</t>
  </si>
  <si>
    <t>NORTH WEBSTER COMMUNITY PUBLIC LIBRARY</t>
  </si>
  <si>
    <t>GREENTOWN &amp; EASTERN HOWARD SCHOOL PUBLIC LIBRARY</t>
  </si>
  <si>
    <t>RUSHVILLE PUBLIC LIBRARY</t>
  </si>
  <si>
    <t>Rush</t>
  </si>
  <si>
    <t>HARTFORD CITY PUBLIC LIBRARY</t>
  </si>
  <si>
    <t>Blackford</t>
  </si>
  <si>
    <t>OHIO COUNTY PUBLIC LIBRARY</t>
  </si>
  <si>
    <t>Ohio</t>
  </si>
  <si>
    <t>NORTH MANCHESTER PUBLIC LIBRARY</t>
  </si>
  <si>
    <t>PAOLI PUBLIC LIBRARY</t>
  </si>
  <si>
    <t>Orange</t>
  </si>
  <si>
    <t>LOOGOOTEE PUBLIC LIBRARY</t>
  </si>
  <si>
    <t>Martin</t>
  </si>
  <si>
    <t>CLAYTON-LIBERTY TOWNSHIP PUBLIC LIBRARY</t>
  </si>
  <si>
    <t xml:space="preserve">Hendricks </t>
  </si>
  <si>
    <t>MELTON PUBLIC LIBRARY</t>
  </si>
  <si>
    <t xml:space="preserve">Orange </t>
  </si>
  <si>
    <t>CHURUBUSCO PUBLIC LIBRARY</t>
  </si>
  <si>
    <t>CAMBRIDGE CITY PUBLIC LIBRARY</t>
  </si>
  <si>
    <t>THORNTOWN PUBLIC LIBRARY</t>
  </si>
  <si>
    <t>WHITING PUBLIC LIBRARY</t>
  </si>
  <si>
    <t>SOUTH WHITLEY-CLEVELAND TOWNSHIP PUBLIC LIBRARY</t>
  </si>
  <si>
    <t xml:space="preserve">Whitley </t>
  </si>
  <si>
    <t>SHERIDAN PUBLIC LIBRARY</t>
  </si>
  <si>
    <t>MILFORD PUBLIC LIBRARY</t>
  </si>
  <si>
    <t>POSEYVILLE CARNEGIE PUBLIC LIBRARY</t>
  </si>
  <si>
    <t>NEW CARLISLE &amp; OLIVE TOWNSHIP PUBLIC LIBRARY</t>
  </si>
  <si>
    <t>MIDDLETOWN FALL CREEK TOWNSHIP PUBLIC LIBRARY</t>
  </si>
  <si>
    <t>NORTH JUDSON-WAYNE TOWNSHIP PUBLIC LIBRARY</t>
  </si>
  <si>
    <t>BICKNELL-VIGO TOWNSHIP PUBLIC LIBRARY</t>
  </si>
  <si>
    <t>EDINBURGH WRIGHT-HAGEMAN PUBLIC LIBRARY</t>
  </si>
  <si>
    <t>ATTICA PUBLIC LIBRARY</t>
  </si>
  <si>
    <t>BENTON COUNTY PUBLIC LIBRARY</t>
  </si>
  <si>
    <t>Benton</t>
  </si>
  <si>
    <t>FAIRMOUNT PUBLIC LIBRARY</t>
  </si>
  <si>
    <t>OWENSVILLE CARNEGIE PUBLIC LIBRARY</t>
  </si>
  <si>
    <t>BERNE PUBLIC LIBRARY</t>
  </si>
  <si>
    <t>ARGOS PUBLIC LIBRARY</t>
  </si>
  <si>
    <t>BARTON REES POGUE MEMORIAL PUBLIC LIBRARY</t>
  </si>
  <si>
    <t>OAKLAND CITY-COLUMBIA TOWNSHIP PUBLIC LIBRARY</t>
  </si>
  <si>
    <t>BELL MEMORIAL PUBLIC LIBRARY</t>
  </si>
  <si>
    <t>TYSON LIBRARY ASSOCIATION, INC</t>
  </si>
  <si>
    <t>UNION CITY PUBLIC LIBRARY</t>
  </si>
  <si>
    <t>ORLEANS TOWN &amp; TOWNSHIP PUBLIC LIBRARY</t>
  </si>
  <si>
    <t>HAGERSTOWN-JEFFERSON TOWNSHIP PUBLIC LIBRARY</t>
  </si>
  <si>
    <t>MONON TOWN &amp; TOWNSHIP PUBLIC LIBRARY</t>
  </si>
  <si>
    <t>WATERLOO-GRANT TOWNSHIP PUBLIC LIBRARY</t>
  </si>
  <si>
    <t>BROOKSTON-PRAIRIE TOWNSHIP PUBLIC LIBRARY</t>
  </si>
  <si>
    <t>BOURBON PUBLIC LIBRARY</t>
  </si>
  <si>
    <t>CULVER-UNION TOWNSHIP PUBLIC LIBRARY</t>
  </si>
  <si>
    <t>WALKERTON-LINCOLN TOWNSHIP PUBLIC LIBRARY</t>
  </si>
  <si>
    <t>AKRON CARNEGIE PUBLIC LIBRARY</t>
  </si>
  <si>
    <t>PIERCETON &amp; WASHINGTON TOWNSHIP PUBLIC LIBRARY</t>
  </si>
  <si>
    <t>ODON WINKELPLECK PUBLIC LIBRARY</t>
  </si>
  <si>
    <t>Daviess</t>
  </si>
  <si>
    <t>FLORA-MONROE TOWNSHIP PUBLIC LIBRARY</t>
  </si>
  <si>
    <t>BUTLER PUBLIC LIBRARY</t>
  </si>
  <si>
    <t>MONTPELIER-HARRISON TOWNSHIP PUBLIC LIBRARY</t>
  </si>
  <si>
    <t>WALTON &amp; TIPTON TOWNSHIP PUBLIC LIBRARY</t>
  </si>
  <si>
    <t>DUNKIRK PUBLIC LIBRARY</t>
  </si>
  <si>
    <t>WILLIAMSPORT-WASHINGTON TOWNSHIP PUBLIC LIBRARY</t>
  </si>
  <si>
    <t>Warren</t>
  </si>
  <si>
    <t>SPICELAND TOWN-TOWNSHIP PUBLIC LIBRARY</t>
  </si>
  <si>
    <t>COATESVILLE-CLAY TOWNSHIP PUBLIC LIBRARY</t>
  </si>
  <si>
    <t>CONVERSE-JACKSON TOWNSHIP PUBLIC LIBRARY</t>
  </si>
  <si>
    <t>JASONVILLE PUBLIC LIBRARY</t>
  </si>
  <si>
    <t>KNIGHTSTOWN PUBLIC LIBRARY</t>
  </si>
  <si>
    <t xml:space="preserve">WASHINGTON TOWNSHIP PUBLIC LIBRARY </t>
  </si>
  <si>
    <t>KENTLAND-JEFFERSON TOWNSHIP PUBLIC LIBRARY</t>
  </si>
  <si>
    <t>ANDREWS-DALLAS TOWNSHIP PUBLIC LIBRARY</t>
  </si>
  <si>
    <t>WORTHINGTON JEFFERSON TOWNSHIP PUBLIC LIBRARY</t>
  </si>
  <si>
    <t>WARREN PUBLIC LIBRARY</t>
  </si>
  <si>
    <t>REMINGTON-CARPENTER TOWNSHIP PUBLIC LIBRARY</t>
  </si>
  <si>
    <t>VAN BUREN PUBLIC LIBRARY</t>
  </si>
  <si>
    <t>DARLINGTON PUBLIC LIBRARY</t>
  </si>
  <si>
    <t>LADOGA-CLARK TOWNSHIP PUBLIC LIBRARY</t>
  </si>
  <si>
    <t>WANATAH PUBLIC LIBRARY</t>
  </si>
  <si>
    <t>SWAYZEE PUBLIC LIBRARY</t>
  </si>
  <si>
    <t>JONESBORO PUBLIC LIBRARY</t>
  </si>
  <si>
    <t>ROANOKE PUBLIC LIBRARY</t>
  </si>
  <si>
    <t>WAVELAND-BROWN TOWNSHIP PUBLIC LIBRARY</t>
  </si>
  <si>
    <t>ROANN PAW-PAW TOWNSHIP PUBLIC LIBRARY</t>
  </si>
  <si>
    <t>ROACHDALE-FRANKLIN TOWNSHIP PUBLIC LIBRARY</t>
  </si>
  <si>
    <t>BROOK-IROQUOIS-WASHINGTON TOWNSHIP PUBLIC LIBRARY</t>
  </si>
  <si>
    <t>OTTERBEIN PUBLIC LIBRARY</t>
  </si>
  <si>
    <t>OXFORD PUBLIC LIBRARY</t>
  </si>
  <si>
    <t>JOYCE PUBLIC LIBRARY</t>
  </si>
  <si>
    <t>WOLCOTT COMMUNITY PUBLIC LIBRARY</t>
  </si>
  <si>
    <t>ROYAL CENTER-BOONE TOWNSHIP PUBLIC LIBRARY</t>
  </si>
  <si>
    <t>COLFAX-PERRY TOWNSHIP PUBLIC LIBRARY</t>
  </si>
  <si>
    <t>MONTEZUMA PUBLIC LIBRARY</t>
  </si>
  <si>
    <t>KINGMAN-MILLCREEK PUBLIC LIBRARY</t>
  </si>
  <si>
    <t>FRANCESVILLE-SALEM TOWNSHIP PUBLIC LIBRARY</t>
  </si>
  <si>
    <t>KEWANNA-UNION TOWNSHIP PUBLIC LIBRARY</t>
  </si>
  <si>
    <t>CAMDEN-JACKSON TOWNSHIP PUBLIC LIBRARY</t>
  </si>
  <si>
    <t>KIRKLIN PUBLIC LIBRARY</t>
  </si>
  <si>
    <t>FARMLAND PUBLIC LIBRARY</t>
  </si>
  <si>
    <t>LINDEN CARNEGIE PUBLIC LIBRARY</t>
  </si>
  <si>
    <t xml:space="preserve">Montgomery </t>
  </si>
  <si>
    <t>PENN TOWNSHIP PUBLIC LIBRARY</t>
  </si>
  <si>
    <t>WEST LEBANON-PIKE TOWNSHIP PUBLIC LIBRARY</t>
  </si>
  <si>
    <t>GOODLAND &amp; GRANT TOWNSHIP PUBLIC LIBRARY</t>
  </si>
  <si>
    <t>MONTEREY-TIPPECANOE TOWNSHIP PUBLIC LIBRARY</t>
  </si>
  <si>
    <t>BOSWELL-GRANT TOWNSHIP PUBLIC LIBRARY</t>
  </si>
  <si>
    <t>LA CROSSE PUBLIC LIBRARY</t>
  </si>
  <si>
    <t>HENRY HENLEY PUBLIC LIBRARY</t>
  </si>
  <si>
    <t>RIDGEVILLE PUBLIC LIBRARY</t>
  </si>
  <si>
    <t>DUBLIN PUBLIC LIBRARY</t>
  </si>
  <si>
    <t>NEW HARMONY WORKINGMEN'S INSTITUTE</t>
  </si>
  <si>
    <t>SHOALS PUBLIC LIBRARY</t>
  </si>
  <si>
    <t>MATTHEWS PUBLIC LIBRARY</t>
  </si>
  <si>
    <t>EARL PARK PUBLIC LIBRARY</t>
  </si>
  <si>
    <t>YORK TOWNSHIP PUBLIC LIBRARY</t>
  </si>
  <si>
    <t xml:space="preserve">Personal Service Expenditures as % of Total Operating Fund Expenditures </t>
  </si>
  <si>
    <t>Collection Development/ Materials Expenditures (From ALL Funds) as % of Operating Expenditures</t>
  </si>
  <si>
    <t xml:space="preserve">Personal Services (Staff) Operating Fund Expenditures per capita </t>
  </si>
  <si>
    <t xml:space="preserve">Collection Development/ Materials Expenditure (from All Funds) per capita </t>
  </si>
  <si>
    <t>Population</t>
  </si>
  <si>
    <t>40,000+</t>
  </si>
  <si>
    <t>10,000-39,999</t>
  </si>
  <si>
    <t>Total</t>
  </si>
  <si>
    <t>Mean (average)</t>
  </si>
  <si>
    <t>Median</t>
  </si>
  <si>
    <t>to 9,999</t>
  </si>
  <si>
    <t>*Does not include population of Willard Library of  Evansville</t>
  </si>
  <si>
    <t xml:space="preserve">Collection Development/ Materials Expenditures (from all funds) per capita </t>
  </si>
  <si>
    <t>N=236</t>
  </si>
  <si>
    <t>NEWBURGH CHANDLER PUBLIC LIBRARY</t>
  </si>
  <si>
    <t>PARKE COUNTY PUBLIC LIBRARY</t>
  </si>
  <si>
    <t>Personal Services (Staff) Operating Expenditures per capita</t>
  </si>
  <si>
    <t xml:space="preserve">Personal Service Expenditures as % of Total Operating Expenditures </t>
  </si>
  <si>
    <t xml:space="preserve">Collection Development/ Materials Operating Expenditures (basic) per capita </t>
  </si>
  <si>
    <t>2020 Census Population</t>
  </si>
  <si>
    <t>N=36</t>
  </si>
  <si>
    <t>N=72</t>
  </si>
  <si>
    <t>N=128</t>
  </si>
  <si>
    <t>2023 Indiana Public Library Statistics
Funding Measures</t>
  </si>
  <si>
    <t>INDIANAPOLIS PUBLIC LIBRARY</t>
  </si>
  <si>
    <t>MORRISSON-REEVES LIBRARY</t>
  </si>
  <si>
    <t>VERNON TOWNSHIP PUBLIC LIBRARY</t>
  </si>
  <si>
    <t>2023 Operating Expenditure per Capita</t>
  </si>
  <si>
    <t>2023 Indiana Public Library Statistics
Summary of Funding Measures</t>
  </si>
  <si>
    <t>Indiana Total</t>
  </si>
  <si>
    <t>6,417,570*</t>
  </si>
  <si>
    <t>Indiana Mean (average)</t>
  </si>
  <si>
    <t>27,309*</t>
  </si>
  <si>
    <t>Indiana Median</t>
  </si>
  <si>
    <t>8,838*</t>
  </si>
  <si>
    <t>4,342,335*</t>
  </si>
  <si>
    <t>18,478*</t>
  </si>
  <si>
    <t>77,304*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</si>
</sst>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.00"/>
    <numFmt numFmtId="167" formatCode="&quot;$&quot;#,##0"/>
    <numFmt numFmtId="168" formatCode="&quot;$&quot;0"/>
    <numFmt numFmtId="169" formatCode="0.00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0" xfId="0" applyFont="1" applyFill="1" applyAlignment="1">
      <alignment/>
    </xf>
    <xf numFmtId="165" fontId="42" fillId="0" borderId="0" xfId="73" applyNumberFormat="1" applyFont="1" applyFill="1" applyAlignment="1">
      <alignment/>
    </xf>
    <xf numFmtId="0" fontId="4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11" xfId="73" applyNumberFormat="1" applyFont="1" applyFill="1" applyBorder="1" applyAlignment="1">
      <alignment/>
    </xf>
    <xf numFmtId="166" fontId="0" fillId="0" borderId="13" xfId="0" applyNumberFormat="1" applyFont="1" applyBorder="1" applyAlignment="1">
      <alignment/>
    </xf>
    <xf numFmtId="166" fontId="0" fillId="0" borderId="13" xfId="0" applyNumberFormat="1" applyFont="1" applyBorder="1" applyAlignment="1">
      <alignment wrapText="1"/>
    </xf>
    <xf numFmtId="0" fontId="22" fillId="0" borderId="0" xfId="59" applyFont="1" applyFill="1" applyBorder="1" applyAlignment="1">
      <alignment horizontal="left" wrapText="1"/>
      <protection/>
    </xf>
    <xf numFmtId="0" fontId="22" fillId="0" borderId="14" xfId="59" applyFont="1" applyFill="1" applyBorder="1" applyAlignment="1">
      <alignment horizontal="left" wrapText="1"/>
      <protection/>
    </xf>
    <xf numFmtId="0" fontId="22" fillId="0" borderId="15" xfId="0" applyFont="1" applyFill="1" applyBorder="1" applyAlignment="1">
      <alignment horizontal="left" wrapText="1"/>
    </xf>
    <xf numFmtId="0" fontId="40" fillId="0" borderId="0" xfId="0" applyFont="1" applyFill="1" applyAlignment="1">
      <alignment horizontal="left" wrapText="1"/>
    </xf>
    <xf numFmtId="0" fontId="40" fillId="0" borderId="0" xfId="0" applyFont="1" applyAlignment="1">
      <alignment horizontal="left" wrapText="1"/>
    </xf>
    <xf numFmtId="0" fontId="40" fillId="0" borderId="0" xfId="0" applyFont="1" applyFill="1" applyBorder="1" applyAlignment="1">
      <alignment horizontal="left" wrapText="1"/>
    </xf>
    <xf numFmtId="165" fontId="40" fillId="0" borderId="0" xfId="73" applyNumberFormat="1" applyFont="1" applyFill="1" applyAlignment="1">
      <alignment horizontal="left" wrapText="1"/>
    </xf>
    <xf numFmtId="165" fontId="40" fillId="0" borderId="0" xfId="0" applyNumberFormat="1" applyFont="1" applyFill="1" applyBorder="1" applyAlignment="1">
      <alignment horizontal="left" wrapText="1"/>
    </xf>
    <xf numFmtId="0" fontId="42" fillId="0" borderId="0" xfId="0" applyFont="1" applyAlignment="1">
      <alignment horizontal="left"/>
    </xf>
    <xf numFmtId="0" fontId="0" fillId="0" borderId="0" xfId="0" applyFont="1" applyAlignment="1">
      <alignment/>
    </xf>
    <xf numFmtId="0" fontId="23" fillId="0" borderId="0" xfId="66" applyFont="1" applyFill="1" applyBorder="1">
      <alignment/>
      <protection/>
    </xf>
    <xf numFmtId="0" fontId="23" fillId="0" borderId="0" xfId="66" applyFont="1" applyFill="1" applyBorder="1" applyAlignment="1">
      <alignment horizontal="right"/>
      <protection/>
    </xf>
    <xf numFmtId="3" fontId="23" fillId="0" borderId="0" xfId="66" applyNumberFormat="1" applyFont="1">
      <alignment/>
      <protection/>
    </xf>
    <xf numFmtId="0" fontId="23" fillId="0" borderId="10" xfId="66" applyFont="1" applyBorder="1">
      <alignment/>
      <protection/>
    </xf>
    <xf numFmtId="0" fontId="23" fillId="0" borderId="10" xfId="66" applyFont="1" applyFill="1" applyBorder="1" applyAlignment="1">
      <alignment horizontal="right"/>
      <protection/>
    </xf>
    <xf numFmtId="0" fontId="23" fillId="0" borderId="0" xfId="66" applyFont="1" applyBorder="1">
      <alignment/>
      <protection/>
    </xf>
    <xf numFmtId="3" fontId="23" fillId="0" borderId="0" xfId="66" applyNumberFormat="1" applyFont="1" applyFill="1" applyBorder="1">
      <alignment/>
      <protection/>
    </xf>
    <xf numFmtId="3" fontId="23" fillId="0" borderId="0" xfId="66" applyNumberFormat="1" applyFont="1" applyFill="1">
      <alignment/>
      <protection/>
    </xf>
    <xf numFmtId="0" fontId="23" fillId="0" borderId="10" xfId="66" applyFont="1" applyFill="1" applyBorder="1">
      <alignment/>
      <protection/>
    </xf>
    <xf numFmtId="3" fontId="23" fillId="0" borderId="10" xfId="66" applyNumberFormat="1" applyFont="1" applyFill="1" applyBorder="1">
      <alignment/>
      <protection/>
    </xf>
    <xf numFmtId="3" fontId="0" fillId="0" borderId="0" xfId="66" applyNumberFormat="1" applyFont="1" applyFill="1">
      <alignment/>
      <protection/>
    </xf>
    <xf numFmtId="3" fontId="0" fillId="0" borderId="10" xfId="66" applyNumberFormat="1" applyFont="1" applyFill="1" applyBorder="1">
      <alignment/>
      <protection/>
    </xf>
    <xf numFmtId="0" fontId="20" fillId="0" borderId="0" xfId="66" applyFont="1">
      <alignment/>
      <protection/>
    </xf>
    <xf numFmtId="0" fontId="23" fillId="0" borderId="0" xfId="66" applyFont="1">
      <alignment/>
      <protection/>
    </xf>
    <xf numFmtId="0" fontId="20" fillId="0" borderId="0" xfId="59" applyFont="1" applyFill="1" applyBorder="1" applyAlignment="1">
      <alignment horizontal="left" wrapText="1"/>
      <protection/>
    </xf>
    <xf numFmtId="0" fontId="23" fillId="0" borderId="0" xfId="59" applyFont="1" applyFill="1" applyBorder="1" applyAlignment="1">
      <alignment horizontal="left" wrapText="1"/>
      <protection/>
    </xf>
    <xf numFmtId="0" fontId="40" fillId="0" borderId="0" xfId="59" applyFont="1" applyBorder="1" applyAlignment="1">
      <alignment horizontal="left" wrapText="1"/>
      <protection/>
    </xf>
    <xf numFmtId="165" fontId="40" fillId="0" borderId="0" xfId="59" applyNumberFormat="1" applyFont="1" applyBorder="1" applyAlignment="1">
      <alignment horizontal="left" wrapText="1"/>
      <protection/>
    </xf>
    <xf numFmtId="8" fontId="43" fillId="0" borderId="16" xfId="0" applyNumberFormat="1" applyFont="1" applyBorder="1" applyAlignment="1">
      <alignment/>
    </xf>
    <xf numFmtId="8" fontId="23" fillId="0" borderId="16" xfId="0" applyNumberFormat="1" applyFont="1" applyBorder="1" applyAlignment="1">
      <alignment/>
    </xf>
    <xf numFmtId="10" fontId="43" fillId="0" borderId="16" xfId="0" applyNumberFormat="1" applyFont="1" applyBorder="1" applyAlignment="1">
      <alignment/>
    </xf>
    <xf numFmtId="165" fontId="0" fillId="0" borderId="0" xfId="73" applyNumberFormat="1" applyFont="1" applyAlignment="1">
      <alignment/>
    </xf>
    <xf numFmtId="165" fontId="0" fillId="0" borderId="10" xfId="73" applyNumberFormat="1" applyFont="1" applyBorder="1" applyAlignment="1">
      <alignment/>
    </xf>
    <xf numFmtId="44" fontId="0" fillId="0" borderId="0" xfId="45" applyNumberFormat="1" applyFont="1" applyAlignment="1">
      <alignment/>
    </xf>
    <xf numFmtId="44" fontId="0" fillId="0" borderId="10" xfId="45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3" fontId="0" fillId="0" borderId="17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Font="1" applyBorder="1" applyAlignment="1">
      <alignment wrapText="1"/>
    </xf>
    <xf numFmtId="3" fontId="23" fillId="0" borderId="0" xfId="66" applyNumberFormat="1" applyFont="1" applyAlignment="1">
      <alignment horizontal="right"/>
      <protection/>
    </xf>
    <xf numFmtId="3" fontId="23" fillId="0" borderId="10" xfId="66" applyNumberFormat="1" applyFont="1" applyBorder="1" applyAlignment="1">
      <alignment horizontal="right"/>
      <protection/>
    </xf>
    <xf numFmtId="3" fontId="23" fillId="0" borderId="0" xfId="66" applyNumberFormat="1" applyFont="1" applyFill="1" applyBorder="1" applyAlignment="1">
      <alignment horizontal="right"/>
      <protection/>
    </xf>
    <xf numFmtId="3" fontId="23" fillId="0" borderId="0" xfId="66" applyNumberFormat="1" applyFont="1" applyFill="1" applyAlignment="1">
      <alignment horizontal="right"/>
      <protection/>
    </xf>
    <xf numFmtId="3" fontId="23" fillId="0" borderId="10" xfId="66" applyNumberFormat="1" applyFont="1" applyFill="1" applyBorder="1" applyAlignment="1">
      <alignment horizontal="right"/>
      <protection/>
    </xf>
    <xf numFmtId="0" fontId="40" fillId="0" borderId="0" xfId="0" applyFont="1" applyAlignment="1">
      <alignment horizont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2 3 2" xfId="62"/>
    <cellStyle name="Normal 3" xfId="63"/>
    <cellStyle name="Normal 3 2" xfId="64"/>
    <cellStyle name="Normal 3 3" xfId="65"/>
    <cellStyle name="Normal 4" xfId="66"/>
    <cellStyle name="Normal 4 2" xfId="67"/>
    <cellStyle name="Normal 5" xfId="68"/>
    <cellStyle name="Normal 5 2" xfId="69"/>
    <cellStyle name="Normal 6" xfId="70"/>
    <cellStyle name="Note" xfId="71"/>
    <cellStyle name="Output" xfId="72"/>
    <cellStyle name="Percent" xfId="73"/>
    <cellStyle name="Percent 2" xfId="74"/>
    <cellStyle name="Percent 2 2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3.00390625" style="1" customWidth="1"/>
    <col min="2" max="2" width="21.140625" style="1" customWidth="1"/>
    <col min="3" max="3" width="17.28125" style="1" customWidth="1"/>
    <col min="4" max="4" width="12.28125" style="1" customWidth="1"/>
    <col min="5" max="5" width="18.57421875" style="1" customWidth="1"/>
    <col min="6" max="7" width="21.421875" style="5" customWidth="1"/>
    <col min="8" max="8" width="17.00390625" style="6" customWidth="1"/>
    <col min="9" max="9" width="23.28125" style="5" customWidth="1"/>
    <col min="10" max="16384" width="9.140625" style="1" customWidth="1"/>
  </cols>
  <sheetData>
    <row r="1" spans="1:9" s="3" customFormat="1" ht="30.75" thickBot="1">
      <c r="A1" s="7" t="s">
        <v>354</v>
      </c>
      <c r="B1" s="8"/>
      <c r="C1" s="8"/>
      <c r="D1" s="8"/>
      <c r="E1" s="8"/>
      <c r="F1" s="9"/>
      <c r="G1" s="9"/>
      <c r="H1" s="10"/>
      <c r="I1" s="9"/>
    </row>
    <row r="2" spans="1:9" s="21" customFormat="1" ht="75">
      <c r="A2" s="14" t="s">
        <v>0</v>
      </c>
      <c r="B2" s="14" t="s">
        <v>1</v>
      </c>
      <c r="C2" s="14" t="s">
        <v>350</v>
      </c>
      <c r="D2" s="15" t="s">
        <v>358</v>
      </c>
      <c r="E2" s="16" t="s">
        <v>347</v>
      </c>
      <c r="F2" s="17" t="s">
        <v>349</v>
      </c>
      <c r="G2" s="18" t="s">
        <v>343</v>
      </c>
      <c r="H2" s="19" t="s">
        <v>348</v>
      </c>
      <c r="I2" s="20" t="s">
        <v>332</v>
      </c>
    </row>
    <row r="3" spans="1:9" s="4" customFormat="1" ht="15">
      <c r="A3" s="51" t="s">
        <v>355</v>
      </c>
      <c r="B3" s="52" t="s">
        <v>2</v>
      </c>
      <c r="C3" s="53">
        <v>963251</v>
      </c>
      <c r="D3" s="11">
        <v>53.35</v>
      </c>
      <c r="E3" s="41">
        <v>32.67912309460359</v>
      </c>
      <c r="F3" s="42">
        <v>6.895540207069601</v>
      </c>
      <c r="G3" s="42">
        <v>8.657586651869554</v>
      </c>
      <c r="H3" s="43">
        <v>0.61257714671541</v>
      </c>
      <c r="I3" s="43">
        <v>0.1622883121217976</v>
      </c>
    </row>
    <row r="4" spans="1:9" s="4" customFormat="1" ht="15">
      <c r="A4" s="48" t="s">
        <v>3</v>
      </c>
      <c r="B4" s="49" t="s">
        <v>4</v>
      </c>
      <c r="C4" s="50">
        <v>385410</v>
      </c>
      <c r="D4" s="11">
        <v>87.93</v>
      </c>
      <c r="E4" s="41">
        <v>55.14959912820114</v>
      </c>
      <c r="F4" s="42">
        <v>12.597887963467477</v>
      </c>
      <c r="G4" s="42">
        <v>13.104179964193975</v>
      </c>
      <c r="H4" s="43">
        <v>0.6271845239454683</v>
      </c>
      <c r="I4" s="43">
        <v>0.14902626678089545</v>
      </c>
    </row>
    <row r="5" spans="1:9" s="4" customFormat="1" ht="15">
      <c r="A5" s="48" t="s">
        <v>5</v>
      </c>
      <c r="B5" s="49" t="s">
        <v>6</v>
      </c>
      <c r="C5" s="50">
        <v>251041</v>
      </c>
      <c r="D5" s="11">
        <v>51.13</v>
      </c>
      <c r="E5" s="41">
        <v>30.085619480483267</v>
      </c>
      <c r="F5" s="42">
        <v>10.41765687676515</v>
      </c>
      <c r="G5" s="42">
        <v>10.421903195095622</v>
      </c>
      <c r="H5" s="43">
        <v>0.588388893697309</v>
      </c>
      <c r="I5" s="43">
        <v>0.2038226965929924</v>
      </c>
    </row>
    <row r="6" spans="1:9" s="4" customFormat="1" ht="15">
      <c r="A6" s="48" t="s">
        <v>15</v>
      </c>
      <c r="B6" s="49" t="s">
        <v>16</v>
      </c>
      <c r="C6" s="50">
        <v>180617</v>
      </c>
      <c r="D6" s="11">
        <v>51.77</v>
      </c>
      <c r="E6" s="41">
        <v>30.96145434815106</v>
      </c>
      <c r="F6" s="42">
        <v>8.807997032394514</v>
      </c>
      <c r="G6" s="42">
        <v>8.807997032394514</v>
      </c>
      <c r="H6" s="43">
        <v>0.5980396172445496</v>
      </c>
      <c r="I6" s="43">
        <v>0.17013190384123245</v>
      </c>
    </row>
    <row r="7" spans="1:9" s="4" customFormat="1" ht="15">
      <c r="A7" s="48" t="s">
        <v>7</v>
      </c>
      <c r="B7" s="49" t="s">
        <v>8</v>
      </c>
      <c r="C7" s="50">
        <v>180136</v>
      </c>
      <c r="D7" s="11">
        <v>77.76</v>
      </c>
      <c r="E7" s="41">
        <v>54.38884509481725</v>
      </c>
      <c r="F7" s="42">
        <v>9.701941866145578</v>
      </c>
      <c r="G7" s="42">
        <v>9.701941866145578</v>
      </c>
      <c r="H7" s="43">
        <v>0.6994554287815659</v>
      </c>
      <c r="I7" s="43">
        <v>0.12476962686316227</v>
      </c>
    </row>
    <row r="8" spans="1:9" s="4" customFormat="1" ht="15">
      <c r="A8" s="48" t="s">
        <v>9</v>
      </c>
      <c r="B8" s="49" t="s">
        <v>10</v>
      </c>
      <c r="C8" s="50">
        <v>170799</v>
      </c>
      <c r="D8" s="11">
        <v>85.77</v>
      </c>
      <c r="E8" s="41">
        <v>49.54513785209515</v>
      </c>
      <c r="F8" s="42">
        <v>17.197706075562504</v>
      </c>
      <c r="G8" s="42">
        <v>17.197706075562504</v>
      </c>
      <c r="H8" s="43">
        <v>0.5776781954821519</v>
      </c>
      <c r="I8" s="43">
        <v>0.20051896599462726</v>
      </c>
    </row>
    <row r="9" spans="1:9" s="4" customFormat="1" ht="15">
      <c r="A9" s="48" t="s">
        <v>11</v>
      </c>
      <c r="B9" s="49" t="s">
        <v>12</v>
      </c>
      <c r="C9" s="50">
        <v>152580</v>
      </c>
      <c r="D9" s="11">
        <v>41.61</v>
      </c>
      <c r="E9" s="41">
        <v>22.679499279066718</v>
      </c>
      <c r="F9" s="42">
        <v>8.494121116791192</v>
      </c>
      <c r="G9" s="42">
        <v>8.494121116791192</v>
      </c>
      <c r="H9" s="43">
        <v>0.5450865798240475</v>
      </c>
      <c r="I9" s="43">
        <v>0.204150513694827</v>
      </c>
    </row>
    <row r="10" spans="1:9" s="4" customFormat="1" ht="15">
      <c r="A10" s="48" t="s">
        <v>13</v>
      </c>
      <c r="B10" s="49" t="s">
        <v>14</v>
      </c>
      <c r="C10" s="50">
        <v>141306</v>
      </c>
      <c r="D10" s="11">
        <v>37.98</v>
      </c>
      <c r="E10" s="41">
        <v>24.780971791714435</v>
      </c>
      <c r="F10" s="42">
        <v>7.804105982760817</v>
      </c>
      <c r="G10" s="42">
        <v>7.804105982760817</v>
      </c>
      <c r="H10" s="43">
        <v>0.6525501017670304</v>
      </c>
      <c r="I10" s="43">
        <v>0.20550324644467627</v>
      </c>
    </row>
    <row r="11" spans="1:9" s="4" customFormat="1" ht="15">
      <c r="A11" s="48" t="s">
        <v>17</v>
      </c>
      <c r="B11" s="49" t="s">
        <v>18</v>
      </c>
      <c r="C11" s="50">
        <v>139718</v>
      </c>
      <c r="D11" s="11">
        <v>71.54</v>
      </c>
      <c r="E11" s="41">
        <v>50.31336692480568</v>
      </c>
      <c r="F11" s="42">
        <v>10.689130963798508</v>
      </c>
      <c r="G11" s="42">
        <v>15.501145163830001</v>
      </c>
      <c r="H11" s="43">
        <v>0.7032439716368817</v>
      </c>
      <c r="I11" s="43">
        <v>0.21666383222223112</v>
      </c>
    </row>
    <row r="12" spans="1:9" s="4" customFormat="1" ht="15">
      <c r="A12" s="48" t="s">
        <v>22</v>
      </c>
      <c r="B12" s="49" t="s">
        <v>23</v>
      </c>
      <c r="C12" s="50">
        <v>124056</v>
      </c>
      <c r="D12" s="11">
        <v>60.59</v>
      </c>
      <c r="E12" s="41">
        <v>35.580028374282584</v>
      </c>
      <c r="F12" s="42">
        <v>7.79128780550719</v>
      </c>
      <c r="G12" s="42">
        <v>8.448224995163475</v>
      </c>
      <c r="H12" s="43">
        <v>0.5872295237057522</v>
      </c>
      <c r="I12" s="43">
        <v>0.13943347902596803</v>
      </c>
    </row>
    <row r="13" spans="1:9" s="4" customFormat="1" ht="15">
      <c r="A13" s="48" t="s">
        <v>19</v>
      </c>
      <c r="B13" s="49" t="s">
        <v>8</v>
      </c>
      <c r="C13" s="50">
        <v>117298</v>
      </c>
      <c r="D13" s="11">
        <v>9.92</v>
      </c>
      <c r="E13" s="41">
        <v>7.231402069941517</v>
      </c>
      <c r="F13" s="42">
        <v>0.9152329963000222</v>
      </c>
      <c r="G13" s="42">
        <v>0.9235366331906767</v>
      </c>
      <c r="H13" s="43">
        <v>0.7288180010688736</v>
      </c>
      <c r="I13" s="43">
        <v>0.09307878560835578</v>
      </c>
    </row>
    <row r="14" spans="1:9" s="4" customFormat="1" ht="15">
      <c r="A14" s="48" t="s">
        <v>20</v>
      </c>
      <c r="B14" s="49" t="s">
        <v>21</v>
      </c>
      <c r="C14" s="50">
        <v>106153</v>
      </c>
      <c r="D14" s="11">
        <v>86.01</v>
      </c>
      <c r="E14" s="41">
        <v>51.317419196819685</v>
      </c>
      <c r="F14" s="42">
        <v>5.30829086318804</v>
      </c>
      <c r="G14" s="42">
        <v>5.310532910044935</v>
      </c>
      <c r="H14" s="43">
        <v>0.5966201333822969</v>
      </c>
      <c r="I14" s="43">
        <v>0.06174065069348696</v>
      </c>
    </row>
    <row r="15" spans="1:9" s="4" customFormat="1" ht="15">
      <c r="A15" s="48" t="s">
        <v>27</v>
      </c>
      <c r="B15" s="49" t="s">
        <v>16</v>
      </c>
      <c r="C15" s="50">
        <v>99093</v>
      </c>
      <c r="D15" s="11">
        <v>82.54</v>
      </c>
      <c r="E15" s="41">
        <v>48.23999677071034</v>
      </c>
      <c r="F15" s="42">
        <v>16.09737317469448</v>
      </c>
      <c r="G15" s="42">
        <v>16.09737317469448</v>
      </c>
      <c r="H15" s="43">
        <v>0.5844731807863474</v>
      </c>
      <c r="I15" s="43">
        <v>0.19503489907841393</v>
      </c>
    </row>
    <row r="16" spans="1:9" s="4" customFormat="1" ht="15">
      <c r="A16" s="48" t="s">
        <v>24</v>
      </c>
      <c r="B16" s="49" t="s">
        <v>25</v>
      </c>
      <c r="C16" s="50">
        <v>97605</v>
      </c>
      <c r="D16" s="11">
        <v>81.76</v>
      </c>
      <c r="E16" s="41">
        <v>54.59227498591261</v>
      </c>
      <c r="F16" s="42">
        <v>8.329706469955433</v>
      </c>
      <c r="G16" s="42">
        <v>8.32980892372317</v>
      </c>
      <c r="H16" s="43">
        <v>0.6676765703555446</v>
      </c>
      <c r="I16" s="43">
        <v>0.10187555391937152</v>
      </c>
    </row>
    <row r="17" spans="1:9" s="4" customFormat="1" ht="15">
      <c r="A17" s="48" t="s">
        <v>26</v>
      </c>
      <c r="B17" s="49" t="s">
        <v>10</v>
      </c>
      <c r="C17" s="50">
        <v>93095</v>
      </c>
      <c r="D17" s="11">
        <v>55.63</v>
      </c>
      <c r="E17" s="41">
        <v>33.75437993447554</v>
      </c>
      <c r="F17" s="42">
        <v>6.220033299317901</v>
      </c>
      <c r="G17" s="42">
        <v>6.220033299317901</v>
      </c>
      <c r="H17" s="43">
        <v>0.6067386919673009</v>
      </c>
      <c r="I17" s="43">
        <v>0.11180578269685927</v>
      </c>
    </row>
    <row r="18" spans="1:9" s="4" customFormat="1" ht="15">
      <c r="A18" s="48" t="s">
        <v>29</v>
      </c>
      <c r="B18" s="49" t="s">
        <v>30</v>
      </c>
      <c r="C18" s="50">
        <v>81845</v>
      </c>
      <c r="D18" s="11">
        <v>65.36</v>
      </c>
      <c r="E18" s="41">
        <v>40.47577738407966</v>
      </c>
      <c r="F18" s="42">
        <v>6.435469485002138</v>
      </c>
      <c r="G18" s="42">
        <v>6.782589040259026</v>
      </c>
      <c r="H18" s="43">
        <v>0.6192330216737352</v>
      </c>
      <c r="I18" s="43">
        <v>0.10376584163699704</v>
      </c>
    </row>
    <row r="19" spans="1:9" s="4" customFormat="1" ht="15">
      <c r="A19" s="48" t="s">
        <v>34</v>
      </c>
      <c r="B19" s="49" t="s">
        <v>35</v>
      </c>
      <c r="C19" s="50">
        <v>80484</v>
      </c>
      <c r="D19" s="11">
        <v>48.57</v>
      </c>
      <c r="E19" s="41">
        <v>33.196275036032006</v>
      </c>
      <c r="F19" s="42">
        <v>4.442845783012773</v>
      </c>
      <c r="G19" s="42">
        <v>4.594913274688137</v>
      </c>
      <c r="H19" s="43">
        <v>0.6834603889972805</v>
      </c>
      <c r="I19" s="43">
        <v>0.09460221698724976</v>
      </c>
    </row>
    <row r="20" spans="1:9" s="4" customFormat="1" ht="15">
      <c r="A20" s="48" t="s">
        <v>28</v>
      </c>
      <c r="B20" s="49" t="s">
        <v>6</v>
      </c>
      <c r="C20" s="50">
        <v>77879</v>
      </c>
      <c r="D20" s="11">
        <v>48.23</v>
      </c>
      <c r="E20" s="41">
        <v>27.88785166733009</v>
      </c>
      <c r="F20" s="42">
        <v>5.424299233426212</v>
      </c>
      <c r="G20" s="42">
        <v>5.424299233426212</v>
      </c>
      <c r="H20" s="43">
        <v>0.5781960972233314</v>
      </c>
      <c r="I20" s="43">
        <v>0.11246146473923808</v>
      </c>
    </row>
    <row r="21" spans="1:9" s="4" customFormat="1" ht="15">
      <c r="A21" s="48" t="s">
        <v>31</v>
      </c>
      <c r="B21" s="49" t="s">
        <v>32</v>
      </c>
      <c r="C21" s="50">
        <v>77304</v>
      </c>
      <c r="D21" s="11">
        <v>82.83</v>
      </c>
      <c r="E21" s="41">
        <v>55.901441063851806</v>
      </c>
      <c r="F21" s="42">
        <v>12.144080513298148</v>
      </c>
      <c r="G21" s="42">
        <v>12.209148297630136</v>
      </c>
      <c r="H21" s="43">
        <v>0.6748768203646586</v>
      </c>
      <c r="I21" s="43">
        <v>0.14739640026549017</v>
      </c>
    </row>
    <row r="22" spans="1:9" s="4" customFormat="1" ht="15">
      <c r="A22" s="48" t="s">
        <v>38</v>
      </c>
      <c r="B22" s="49" t="s">
        <v>39</v>
      </c>
      <c r="C22" s="50">
        <v>69817</v>
      </c>
      <c r="D22" s="11">
        <v>69.51</v>
      </c>
      <c r="E22" s="41">
        <v>38.68739705229385</v>
      </c>
      <c r="F22" s="42">
        <v>11.973301631407823</v>
      </c>
      <c r="G22" s="42">
        <v>11.973301631407823</v>
      </c>
      <c r="H22" s="43">
        <v>0.5565975040631458</v>
      </c>
      <c r="I22" s="43">
        <v>0.17226048561573223</v>
      </c>
    </row>
    <row r="23" spans="1:9" s="4" customFormat="1" ht="15">
      <c r="A23" s="48" t="s">
        <v>36</v>
      </c>
      <c r="B23" s="49" t="s">
        <v>37</v>
      </c>
      <c r="C23" s="50">
        <v>67292</v>
      </c>
      <c r="D23" s="11">
        <v>58.16</v>
      </c>
      <c r="E23" s="41">
        <v>37.574838019378234</v>
      </c>
      <c r="F23" s="42">
        <v>6.065565000297212</v>
      </c>
      <c r="G23" s="42">
        <v>6.065565000297212</v>
      </c>
      <c r="H23" s="43">
        <v>0.6461094464611609</v>
      </c>
      <c r="I23" s="43">
        <v>0.1042990216696368</v>
      </c>
    </row>
    <row r="24" spans="1:9" s="4" customFormat="1" ht="15">
      <c r="A24" s="48" t="s">
        <v>40</v>
      </c>
      <c r="B24" s="49" t="s">
        <v>41</v>
      </c>
      <c r="C24" s="50">
        <v>65522</v>
      </c>
      <c r="D24" s="11">
        <v>85.27</v>
      </c>
      <c r="E24" s="41">
        <v>50.196315741277736</v>
      </c>
      <c r="F24" s="42">
        <v>9.52879948719514</v>
      </c>
      <c r="G24" s="42">
        <v>9.52879948719514</v>
      </c>
      <c r="H24" s="43">
        <v>0.5886902541581079</v>
      </c>
      <c r="I24" s="43">
        <v>0.11175145643857899</v>
      </c>
    </row>
    <row r="25" spans="1:9" s="4" customFormat="1" ht="15">
      <c r="A25" s="48" t="s">
        <v>33</v>
      </c>
      <c r="B25" s="49" t="s">
        <v>6</v>
      </c>
      <c r="C25" s="50">
        <v>64914</v>
      </c>
      <c r="D25" s="11">
        <v>54.55</v>
      </c>
      <c r="E25" s="41">
        <v>28.558600610037896</v>
      </c>
      <c r="F25" s="42">
        <v>5.505099054133161</v>
      </c>
      <c r="G25" s="42">
        <v>5.505099054133161</v>
      </c>
      <c r="H25" s="43">
        <v>0.5235272721727426</v>
      </c>
      <c r="I25" s="43">
        <v>0.10091774209125912</v>
      </c>
    </row>
    <row r="26" spans="1:9" s="4" customFormat="1" ht="15">
      <c r="A26" s="48" t="s">
        <v>44</v>
      </c>
      <c r="B26" s="49" t="s">
        <v>45</v>
      </c>
      <c r="C26" s="50">
        <v>64225</v>
      </c>
      <c r="D26" s="11">
        <v>70.49</v>
      </c>
      <c r="E26" s="41">
        <v>40.95056442195407</v>
      </c>
      <c r="F26" s="42">
        <v>13.564390813546128</v>
      </c>
      <c r="G26" s="42">
        <v>13.688812767613857</v>
      </c>
      <c r="H26" s="43">
        <v>0.580946124566618</v>
      </c>
      <c r="I26" s="43">
        <v>0.194196657348144</v>
      </c>
    </row>
    <row r="27" spans="1:9" s="4" customFormat="1" ht="15">
      <c r="A27" s="48" t="s">
        <v>42</v>
      </c>
      <c r="B27" s="49" t="s">
        <v>43</v>
      </c>
      <c r="C27" s="50">
        <v>61469</v>
      </c>
      <c r="D27" s="11">
        <v>40.01</v>
      </c>
      <c r="E27" s="41">
        <v>27.161577380468202</v>
      </c>
      <c r="F27" s="42">
        <v>3.8121492134246533</v>
      </c>
      <c r="G27" s="42">
        <v>3.8841855244106784</v>
      </c>
      <c r="H27" s="43">
        <v>0.6788086336129998</v>
      </c>
      <c r="I27" s="43">
        <v>0.09707163290231403</v>
      </c>
    </row>
    <row r="28" spans="1:9" s="4" customFormat="1" ht="15">
      <c r="A28" s="48" t="s">
        <v>49</v>
      </c>
      <c r="B28" s="49" t="s">
        <v>43</v>
      </c>
      <c r="C28" s="50">
        <v>59624</v>
      </c>
      <c r="D28" s="11">
        <v>33.21</v>
      </c>
      <c r="E28" s="41">
        <v>18.817523145042266</v>
      </c>
      <c r="F28" s="42">
        <v>5.567053535489065</v>
      </c>
      <c r="G28" s="42">
        <v>5.567053535489065</v>
      </c>
      <c r="H28" s="43">
        <v>0.5666310789149136</v>
      </c>
      <c r="I28" s="43">
        <v>0.1676344717036971</v>
      </c>
    </row>
    <row r="29" spans="1:9" s="4" customFormat="1" ht="15">
      <c r="A29" s="48" t="s">
        <v>46</v>
      </c>
      <c r="B29" s="49" t="s">
        <v>47</v>
      </c>
      <c r="C29" s="50">
        <v>58364</v>
      </c>
      <c r="D29" s="11">
        <v>33.63</v>
      </c>
      <c r="E29" s="41">
        <v>21.555136728120075</v>
      </c>
      <c r="F29" s="42">
        <v>3.6374648756082517</v>
      </c>
      <c r="G29" s="42">
        <v>3.6374648756082517</v>
      </c>
      <c r="H29" s="43">
        <v>0.6408828183186227</v>
      </c>
      <c r="I29" s="43">
        <v>0.10815003265433376</v>
      </c>
    </row>
    <row r="30" spans="1:9" s="4" customFormat="1" ht="15">
      <c r="A30" s="48" t="s">
        <v>50</v>
      </c>
      <c r="B30" s="49" t="s">
        <v>51</v>
      </c>
      <c r="C30" s="50">
        <v>57176</v>
      </c>
      <c r="D30" s="11">
        <v>30.56</v>
      </c>
      <c r="E30" s="41">
        <v>19.43754372463971</v>
      </c>
      <c r="F30" s="42">
        <v>3.9647054708269205</v>
      </c>
      <c r="G30" s="42">
        <v>3.9647054708269205</v>
      </c>
      <c r="H30" s="43">
        <v>0.6360815224825563</v>
      </c>
      <c r="I30" s="43">
        <v>0.12974251931233935</v>
      </c>
    </row>
    <row r="31" spans="1:9" s="4" customFormat="1" ht="15">
      <c r="A31" s="48" t="s">
        <v>54</v>
      </c>
      <c r="B31" s="49" t="s">
        <v>6</v>
      </c>
      <c r="C31" s="50">
        <v>51557</v>
      </c>
      <c r="D31" s="11">
        <v>36.75</v>
      </c>
      <c r="E31" s="41">
        <v>23.69218534825533</v>
      </c>
      <c r="F31" s="42">
        <v>3.3343483911011114</v>
      </c>
      <c r="G31" s="42">
        <v>3.3343483911011114</v>
      </c>
      <c r="H31" s="43">
        <v>0.6447318486442664</v>
      </c>
      <c r="I31" s="43">
        <v>0.09073711734983371</v>
      </c>
    </row>
    <row r="32" spans="1:9" s="4" customFormat="1" ht="15">
      <c r="A32" s="48" t="s">
        <v>356</v>
      </c>
      <c r="B32" s="49" t="s">
        <v>48</v>
      </c>
      <c r="C32" s="50">
        <v>50318</v>
      </c>
      <c r="D32" s="11">
        <v>47.16</v>
      </c>
      <c r="E32" s="41">
        <v>33.51645534401208</v>
      </c>
      <c r="F32" s="42">
        <v>3.124945347589332</v>
      </c>
      <c r="G32" s="42">
        <v>5.708811955960094</v>
      </c>
      <c r="H32" s="43">
        <v>0.7107382742667281</v>
      </c>
      <c r="I32" s="43">
        <v>0.12105907728148924</v>
      </c>
    </row>
    <row r="33" spans="1:9" s="4" customFormat="1" ht="15">
      <c r="A33" s="48" t="s">
        <v>76</v>
      </c>
      <c r="B33" s="49" t="s">
        <v>16</v>
      </c>
      <c r="C33" s="50">
        <v>49262</v>
      </c>
      <c r="D33" s="11">
        <v>27.85</v>
      </c>
      <c r="E33" s="41">
        <v>19.322865494701798</v>
      </c>
      <c r="F33" s="42">
        <v>3.1878121066948153</v>
      </c>
      <c r="G33" s="42">
        <v>3.5712110754739963</v>
      </c>
      <c r="H33" s="43">
        <v>0.6937093525263744</v>
      </c>
      <c r="I33" s="43">
        <v>0.12820989327806298</v>
      </c>
    </row>
    <row r="34" spans="1:9" s="4" customFormat="1" ht="15">
      <c r="A34" s="48" t="s">
        <v>57</v>
      </c>
      <c r="B34" s="49" t="s">
        <v>51</v>
      </c>
      <c r="C34" s="50">
        <v>49089</v>
      </c>
      <c r="D34" s="11">
        <v>36.35</v>
      </c>
      <c r="E34" s="41">
        <v>23.82778219152967</v>
      </c>
      <c r="F34" s="42">
        <v>3.2933039988592148</v>
      </c>
      <c r="G34" s="42">
        <v>3.3869706044123937</v>
      </c>
      <c r="H34" s="43">
        <v>0.6554290725398617</v>
      </c>
      <c r="I34" s="43">
        <v>0.09316515419378518</v>
      </c>
    </row>
    <row r="35" spans="1:9" s="4" customFormat="1" ht="15">
      <c r="A35" s="48" t="s">
        <v>52</v>
      </c>
      <c r="B35" s="49" t="s">
        <v>53</v>
      </c>
      <c r="C35" s="50">
        <v>45055</v>
      </c>
      <c r="D35" s="11">
        <v>32.13</v>
      </c>
      <c r="E35" s="41">
        <v>22.513039618244367</v>
      </c>
      <c r="F35" s="42">
        <v>2.558606148041283</v>
      </c>
      <c r="G35" s="42">
        <v>3.0070358450782377</v>
      </c>
      <c r="H35" s="43">
        <v>0.7007581514755421</v>
      </c>
      <c r="I35" s="43">
        <v>0.09359930582230488</v>
      </c>
    </row>
    <row r="36" spans="1:9" s="4" customFormat="1" ht="15">
      <c r="A36" s="48" t="s">
        <v>91</v>
      </c>
      <c r="B36" s="49" t="s">
        <v>14</v>
      </c>
      <c r="C36" s="50">
        <v>44595</v>
      </c>
      <c r="D36" s="11">
        <v>27.56</v>
      </c>
      <c r="E36" s="41">
        <v>19.271577531113355</v>
      </c>
      <c r="F36" s="42">
        <v>1.620204058750981</v>
      </c>
      <c r="G36" s="42">
        <v>2.5119183764996076</v>
      </c>
      <c r="H36" s="43">
        <v>0.6991584059745447</v>
      </c>
      <c r="I36" s="43">
        <v>0.09113051825758715</v>
      </c>
    </row>
    <row r="37" spans="1:9" s="4" customFormat="1" ht="15">
      <c r="A37" s="48" t="s">
        <v>345</v>
      </c>
      <c r="B37" s="49" t="s">
        <v>60</v>
      </c>
      <c r="C37" s="50">
        <v>41238</v>
      </c>
      <c r="D37" s="12">
        <v>58.99</v>
      </c>
      <c r="E37" s="41">
        <v>42.29669237111402</v>
      </c>
      <c r="F37" s="42">
        <v>5.216838837964984</v>
      </c>
      <c r="G37" s="42">
        <v>5.242858528541636</v>
      </c>
      <c r="H37" s="43">
        <v>0.7169641084494786</v>
      </c>
      <c r="I37" s="43">
        <v>0.08887081187487181</v>
      </c>
    </row>
    <row r="38" spans="1:9" s="4" customFormat="1" ht="15">
      <c r="A38" s="48" t="s">
        <v>62</v>
      </c>
      <c r="B38" s="49" t="s">
        <v>63</v>
      </c>
      <c r="C38" s="50">
        <v>40446</v>
      </c>
      <c r="D38" s="11">
        <v>33.74</v>
      </c>
      <c r="E38" s="41">
        <v>19.528630766948524</v>
      </c>
      <c r="F38" s="42">
        <v>5.293700242298373</v>
      </c>
      <c r="G38" s="42">
        <v>5.293700242298373</v>
      </c>
      <c r="H38" s="43">
        <v>0.5788162719734077</v>
      </c>
      <c r="I38" s="43">
        <v>0.15690192905780725</v>
      </c>
    </row>
    <row r="39" spans="1:9" s="4" customFormat="1" ht="15">
      <c r="A39" s="48" t="s">
        <v>55</v>
      </c>
      <c r="B39" s="49" t="s">
        <v>56</v>
      </c>
      <c r="C39" s="50">
        <v>39925</v>
      </c>
      <c r="D39" s="11">
        <v>55.22</v>
      </c>
      <c r="E39" s="41">
        <v>29.253500313087038</v>
      </c>
      <c r="F39" s="42">
        <v>7.282379461490295</v>
      </c>
      <c r="G39" s="42">
        <v>7.289818409517846</v>
      </c>
      <c r="H39" s="43">
        <v>0.5297263709798123</v>
      </c>
      <c r="I39" s="43">
        <v>0.1320050253763363</v>
      </c>
    </row>
    <row r="40" spans="1:9" s="4" customFormat="1" ht="15">
      <c r="A40" s="48" t="s">
        <v>103</v>
      </c>
      <c r="B40" s="49" t="s">
        <v>104</v>
      </c>
      <c r="C40" s="50">
        <v>39722</v>
      </c>
      <c r="D40" s="11">
        <v>75.03</v>
      </c>
      <c r="E40" s="41">
        <v>48.647802225467</v>
      </c>
      <c r="F40" s="42">
        <v>11.392880519611298</v>
      </c>
      <c r="G40" s="42">
        <v>11.42862897135089</v>
      </c>
      <c r="H40" s="43">
        <v>0.6483611867995741</v>
      </c>
      <c r="I40" s="43">
        <v>0.15231683867268328</v>
      </c>
    </row>
    <row r="41" spans="1:9" s="4" customFormat="1" ht="15">
      <c r="A41" s="48" t="s">
        <v>58</v>
      </c>
      <c r="B41" s="49" t="s">
        <v>59</v>
      </c>
      <c r="C41" s="50">
        <v>39654</v>
      </c>
      <c r="D41" s="11">
        <v>67.93</v>
      </c>
      <c r="E41" s="41">
        <v>47.36591516618752</v>
      </c>
      <c r="F41" s="42">
        <v>5.258990265799163</v>
      </c>
      <c r="G41" s="42">
        <v>5.462576284864074</v>
      </c>
      <c r="H41" s="43">
        <v>0.6972976785800469</v>
      </c>
      <c r="I41" s="43">
        <v>0.0804173581179161</v>
      </c>
    </row>
    <row r="42" spans="1:9" s="4" customFormat="1" ht="15">
      <c r="A42" s="48" t="s">
        <v>68</v>
      </c>
      <c r="B42" s="49" t="s">
        <v>69</v>
      </c>
      <c r="C42" s="50">
        <v>39103</v>
      </c>
      <c r="D42" s="11">
        <v>60.95</v>
      </c>
      <c r="E42" s="41">
        <v>42.27100222489323</v>
      </c>
      <c r="F42" s="42">
        <v>8.759379075774238</v>
      </c>
      <c r="G42" s="42">
        <v>8.759379075774238</v>
      </c>
      <c r="H42" s="43">
        <v>0.6935810759777306</v>
      </c>
      <c r="I42" s="43">
        <v>0.14372357513431677</v>
      </c>
    </row>
    <row r="43" spans="1:9" s="4" customFormat="1" ht="15">
      <c r="A43" s="48" t="s">
        <v>61</v>
      </c>
      <c r="B43" s="49" t="s">
        <v>25</v>
      </c>
      <c r="C43" s="50">
        <v>38388</v>
      </c>
      <c r="D43" s="11">
        <v>68.66</v>
      </c>
      <c r="E43" s="41">
        <v>41.3879337292904</v>
      </c>
      <c r="F43" s="42">
        <v>10.001406689590498</v>
      </c>
      <c r="G43" s="42">
        <v>10.001406689590498</v>
      </c>
      <c r="H43" s="43">
        <v>0.6027657112506402</v>
      </c>
      <c r="I43" s="43">
        <v>0.1456585162281617</v>
      </c>
    </row>
    <row r="44" spans="1:9" s="4" customFormat="1" ht="15">
      <c r="A44" s="48" t="s">
        <v>66</v>
      </c>
      <c r="B44" s="49" t="s">
        <v>67</v>
      </c>
      <c r="C44" s="50">
        <v>35965</v>
      </c>
      <c r="D44" s="11">
        <v>92.73</v>
      </c>
      <c r="E44" s="41">
        <v>54.381120533852354</v>
      </c>
      <c r="F44" s="42">
        <v>9.644988182955652</v>
      </c>
      <c r="G44" s="42">
        <v>9.644988182955652</v>
      </c>
      <c r="H44" s="43">
        <v>0.586424091452339</v>
      </c>
      <c r="I44" s="43">
        <v>0.1040076662035202</v>
      </c>
    </row>
    <row r="45" spans="1:9" s="4" customFormat="1" ht="15">
      <c r="A45" s="48" t="s">
        <v>64</v>
      </c>
      <c r="B45" s="49" t="s">
        <v>65</v>
      </c>
      <c r="C45" s="50">
        <v>35117</v>
      </c>
      <c r="D45" s="11">
        <v>34.57</v>
      </c>
      <c r="E45" s="41">
        <v>24.52333627587778</v>
      </c>
      <c r="F45" s="42">
        <v>2.777600592305721</v>
      </c>
      <c r="G45" s="42">
        <v>2.9348178944670673</v>
      </c>
      <c r="H45" s="43">
        <v>0.7093607988593372</v>
      </c>
      <c r="I45" s="43">
        <v>0.08489239566370216</v>
      </c>
    </row>
    <row r="46" spans="1:9" s="4" customFormat="1" ht="15">
      <c r="A46" s="48" t="s">
        <v>70</v>
      </c>
      <c r="B46" s="49" t="s">
        <v>71</v>
      </c>
      <c r="C46" s="50">
        <v>34161</v>
      </c>
      <c r="D46" s="11">
        <v>45.3</v>
      </c>
      <c r="E46" s="41">
        <v>24.609320570240918</v>
      </c>
      <c r="F46" s="42">
        <v>10.217938584936038</v>
      </c>
      <c r="G46" s="42">
        <v>10.217938584936038</v>
      </c>
      <c r="H46" s="43">
        <v>0.5432894292119553</v>
      </c>
      <c r="I46" s="43">
        <v>0.2255770534455828</v>
      </c>
    </row>
    <row r="47" spans="1:9" s="4" customFormat="1" ht="15">
      <c r="A47" s="48" t="s">
        <v>72</v>
      </c>
      <c r="B47" s="49" t="s">
        <v>73</v>
      </c>
      <c r="C47" s="50">
        <v>33833</v>
      </c>
      <c r="D47" s="11">
        <v>62.79</v>
      </c>
      <c r="E47" s="41">
        <v>37.104040433895904</v>
      </c>
      <c r="F47" s="42">
        <v>7.503620725327343</v>
      </c>
      <c r="G47" s="42">
        <v>7.503620725327343</v>
      </c>
      <c r="H47" s="43">
        <v>0.5909650686227711</v>
      </c>
      <c r="I47" s="43">
        <v>0.11951199074296377</v>
      </c>
    </row>
    <row r="48" spans="1:9" s="4" customFormat="1" ht="15">
      <c r="A48" s="48" t="s">
        <v>83</v>
      </c>
      <c r="B48" s="49" t="s">
        <v>23</v>
      </c>
      <c r="C48" s="50">
        <v>33828</v>
      </c>
      <c r="D48" s="11">
        <v>64.91</v>
      </c>
      <c r="E48" s="41">
        <v>41.727178668558594</v>
      </c>
      <c r="F48" s="42">
        <v>7.6903748374127945</v>
      </c>
      <c r="G48" s="42">
        <v>7.6903748374127945</v>
      </c>
      <c r="H48" s="43">
        <v>0.6428231177272098</v>
      </c>
      <c r="I48" s="43">
        <v>0.11847316035295576</v>
      </c>
    </row>
    <row r="49" spans="1:9" s="4" customFormat="1" ht="15">
      <c r="A49" s="48" t="s">
        <v>94</v>
      </c>
      <c r="B49" s="49" t="s">
        <v>51</v>
      </c>
      <c r="C49" s="50">
        <v>33797</v>
      </c>
      <c r="D49" s="11">
        <v>74.84</v>
      </c>
      <c r="E49" s="41">
        <v>51.120424889783116</v>
      </c>
      <c r="F49" s="42">
        <v>8.181761694824985</v>
      </c>
      <c r="G49" s="42">
        <v>8.210344113382845</v>
      </c>
      <c r="H49" s="43">
        <v>0.6830986444517809</v>
      </c>
      <c r="I49" s="43">
        <v>0.1097110391086633</v>
      </c>
    </row>
    <row r="50" spans="1:9" s="4" customFormat="1" ht="15">
      <c r="A50" s="48" t="s">
        <v>77</v>
      </c>
      <c r="B50" s="49" t="s">
        <v>78</v>
      </c>
      <c r="C50" s="50">
        <v>33739</v>
      </c>
      <c r="D50" s="11">
        <v>61.13</v>
      </c>
      <c r="E50" s="41">
        <v>38.29817125581671</v>
      </c>
      <c r="F50" s="42">
        <v>6.619609354159874</v>
      </c>
      <c r="G50" s="42">
        <v>6.619609354159874</v>
      </c>
      <c r="H50" s="43">
        <v>0.6265192148618076</v>
      </c>
      <c r="I50" s="43">
        <v>0.10829009112622393</v>
      </c>
    </row>
    <row r="51" spans="1:9" s="4" customFormat="1" ht="15">
      <c r="A51" s="48" t="s">
        <v>81</v>
      </c>
      <c r="B51" s="49" t="s">
        <v>82</v>
      </c>
      <c r="C51" s="50">
        <v>33733</v>
      </c>
      <c r="D51" s="11">
        <v>61.44</v>
      </c>
      <c r="E51" s="41">
        <v>38.349242581448436</v>
      </c>
      <c r="F51" s="42">
        <v>9.1805650253461</v>
      </c>
      <c r="G51" s="42">
        <v>9.1805650253461</v>
      </c>
      <c r="H51" s="43">
        <v>0.624220409081061</v>
      </c>
      <c r="I51" s="43">
        <v>0.14943440000270217</v>
      </c>
    </row>
    <row r="52" spans="1:9" s="4" customFormat="1" ht="15">
      <c r="A52" s="48" t="s">
        <v>79</v>
      </c>
      <c r="B52" s="49" t="s">
        <v>80</v>
      </c>
      <c r="C52" s="50">
        <v>33147</v>
      </c>
      <c r="D52" s="11">
        <v>47.27</v>
      </c>
      <c r="E52" s="41">
        <v>32.707545177542464</v>
      </c>
      <c r="F52" s="42">
        <v>5.319697106827164</v>
      </c>
      <c r="G52" s="42">
        <v>5.319697106827164</v>
      </c>
      <c r="H52" s="43">
        <v>0.6919147051427856</v>
      </c>
      <c r="I52" s="43">
        <v>0.11253601073205972</v>
      </c>
    </row>
    <row r="53" spans="1:9" s="4" customFormat="1" ht="15">
      <c r="A53" s="48" t="s">
        <v>74</v>
      </c>
      <c r="B53" s="49" t="s">
        <v>75</v>
      </c>
      <c r="C53" s="50">
        <v>31762</v>
      </c>
      <c r="D53" s="11">
        <v>51.21</v>
      </c>
      <c r="E53" s="41">
        <v>18.472671746111704</v>
      </c>
      <c r="F53" s="42">
        <v>8.343933001700146</v>
      </c>
      <c r="G53" s="42">
        <v>8.531169321831118</v>
      </c>
      <c r="H53" s="43">
        <v>0.360703074953923</v>
      </c>
      <c r="I53" s="43">
        <v>0.16658223832644997</v>
      </c>
    </row>
    <row r="54" spans="1:9" s="4" customFormat="1" ht="15">
      <c r="A54" s="48" t="s">
        <v>84</v>
      </c>
      <c r="B54" s="49" t="s">
        <v>85</v>
      </c>
      <c r="C54" s="50">
        <v>30993</v>
      </c>
      <c r="D54" s="11">
        <v>81.76</v>
      </c>
      <c r="E54" s="41">
        <v>56.60871809763495</v>
      </c>
      <c r="F54" s="42">
        <v>8.019746394347111</v>
      </c>
      <c r="G54" s="42">
        <v>8.07888878133772</v>
      </c>
      <c r="H54" s="43">
        <v>0.6923908101862083</v>
      </c>
      <c r="I54" s="43">
        <v>0.09881425576652292</v>
      </c>
    </row>
    <row r="55" spans="1:9" s="4" customFormat="1" ht="15">
      <c r="A55" s="48" t="s">
        <v>86</v>
      </c>
      <c r="B55" s="49" t="s">
        <v>87</v>
      </c>
      <c r="C55" s="50">
        <v>30477</v>
      </c>
      <c r="D55" s="11">
        <v>84.17</v>
      </c>
      <c r="E55" s="41">
        <v>51.506578731502444</v>
      </c>
      <c r="F55" s="42">
        <v>6.800570922334876</v>
      </c>
      <c r="G55" s="42">
        <v>6.800570922334876</v>
      </c>
      <c r="H55" s="43">
        <v>0.6119117608650994</v>
      </c>
      <c r="I55" s="43">
        <v>0.08079257893766419</v>
      </c>
    </row>
    <row r="56" spans="1:9" s="4" customFormat="1" ht="15">
      <c r="A56" s="48" t="s">
        <v>95</v>
      </c>
      <c r="B56" s="49" t="s">
        <v>96</v>
      </c>
      <c r="C56" s="50">
        <v>30252</v>
      </c>
      <c r="D56" s="11">
        <v>99.78</v>
      </c>
      <c r="E56" s="41">
        <v>58.922418352505616</v>
      </c>
      <c r="F56" s="42">
        <v>20.813698267883115</v>
      </c>
      <c r="G56" s="42">
        <v>20.835515007272246</v>
      </c>
      <c r="H56" s="43">
        <v>0.5905424213179824</v>
      </c>
      <c r="I56" s="43">
        <v>0.20882129121366053</v>
      </c>
    </row>
    <row r="57" spans="1:9" s="4" customFormat="1" ht="15">
      <c r="A57" s="48" t="s">
        <v>88</v>
      </c>
      <c r="B57" s="49" t="s">
        <v>89</v>
      </c>
      <c r="C57" s="50">
        <v>28101</v>
      </c>
      <c r="D57" s="11">
        <v>58.72</v>
      </c>
      <c r="E57" s="41">
        <v>36.987722856837834</v>
      </c>
      <c r="F57" s="42">
        <v>6.8260560122415574</v>
      </c>
      <c r="G57" s="42">
        <v>6.907725703711612</v>
      </c>
      <c r="H57" s="43">
        <v>0.6299334001210907</v>
      </c>
      <c r="I57" s="43">
        <v>0.11764463458551287</v>
      </c>
    </row>
    <row r="58" spans="1:9" s="4" customFormat="1" ht="15">
      <c r="A58" s="48" t="s">
        <v>97</v>
      </c>
      <c r="B58" s="49" t="s">
        <v>98</v>
      </c>
      <c r="C58" s="50">
        <v>27681</v>
      </c>
      <c r="D58" s="11">
        <v>82.34</v>
      </c>
      <c r="E58" s="41">
        <v>54.50102958708139</v>
      </c>
      <c r="F58" s="42">
        <v>12.53155594089809</v>
      </c>
      <c r="G58" s="42">
        <v>12.70712763267223</v>
      </c>
      <c r="H58" s="43">
        <v>0.6619113890617061</v>
      </c>
      <c r="I58" s="43">
        <v>0.15432722218371006</v>
      </c>
    </row>
    <row r="59" spans="1:9" s="4" customFormat="1" ht="15">
      <c r="A59" s="48" t="s">
        <v>92</v>
      </c>
      <c r="B59" s="49" t="s">
        <v>93</v>
      </c>
      <c r="C59" s="50">
        <v>27613</v>
      </c>
      <c r="D59" s="12">
        <v>32.38</v>
      </c>
      <c r="E59" s="41">
        <v>19.22344547857893</v>
      </c>
      <c r="F59" s="42">
        <v>2.6660993010538516</v>
      </c>
      <c r="G59" s="42">
        <v>2.7660522217795966</v>
      </c>
      <c r="H59" s="43">
        <v>0.5936308624482352</v>
      </c>
      <c r="I59" s="43">
        <v>0.08541725612204158</v>
      </c>
    </row>
    <row r="60" spans="1:9" s="4" customFormat="1" ht="15">
      <c r="A60" s="48" t="s">
        <v>99</v>
      </c>
      <c r="B60" s="49" t="s">
        <v>100</v>
      </c>
      <c r="C60" s="50">
        <v>26472</v>
      </c>
      <c r="D60" s="11">
        <v>38.34</v>
      </c>
      <c r="E60" s="41">
        <v>26.962186461166514</v>
      </c>
      <c r="F60" s="42">
        <v>4.696282864913871</v>
      </c>
      <c r="G60" s="42">
        <v>5.349803566032034</v>
      </c>
      <c r="H60" s="43">
        <v>0.7032636680819114</v>
      </c>
      <c r="I60" s="43">
        <v>0.13954070397014093</v>
      </c>
    </row>
    <row r="61" spans="1:9" s="4" customFormat="1" ht="15">
      <c r="A61" s="48" t="s">
        <v>90</v>
      </c>
      <c r="B61" s="49" t="s">
        <v>6</v>
      </c>
      <c r="C61" s="50">
        <v>26370</v>
      </c>
      <c r="D61" s="11">
        <v>136.3</v>
      </c>
      <c r="E61" s="41">
        <v>86.50860826697004</v>
      </c>
      <c r="F61" s="42">
        <v>13.340728100113767</v>
      </c>
      <c r="G61" s="42">
        <v>13.403678422449753</v>
      </c>
      <c r="H61" s="43">
        <v>0.6347149012062808</v>
      </c>
      <c r="I61" s="43">
        <v>0.09834298107595632</v>
      </c>
    </row>
    <row r="62" spans="1:9" s="4" customFormat="1" ht="15">
      <c r="A62" s="48" t="s">
        <v>111</v>
      </c>
      <c r="B62" s="49" t="s">
        <v>39</v>
      </c>
      <c r="C62" s="50">
        <v>26326</v>
      </c>
      <c r="D62" s="11">
        <v>36.08</v>
      </c>
      <c r="E62" s="41">
        <v>21.789181797462586</v>
      </c>
      <c r="F62" s="42">
        <v>5.16724910734635</v>
      </c>
      <c r="G62" s="42">
        <v>5.182139329939983</v>
      </c>
      <c r="H62" s="43">
        <v>0.6038749260450026</v>
      </c>
      <c r="I62" s="43">
        <v>0.14362007870285567</v>
      </c>
    </row>
    <row r="63" spans="1:9" s="4" customFormat="1" ht="15">
      <c r="A63" s="48" t="s">
        <v>101</v>
      </c>
      <c r="B63" s="49" t="s">
        <v>102</v>
      </c>
      <c r="C63" s="50">
        <v>25087</v>
      </c>
      <c r="D63" s="11">
        <v>71.38</v>
      </c>
      <c r="E63" s="41">
        <v>43.89468649101128</v>
      </c>
      <c r="F63" s="42">
        <v>6.926774823613824</v>
      </c>
      <c r="G63" s="42">
        <v>7.336309642444294</v>
      </c>
      <c r="H63" s="43">
        <v>0.614907737538495</v>
      </c>
      <c r="I63" s="43">
        <v>0.102772201483682</v>
      </c>
    </row>
    <row r="64" spans="1:9" s="4" customFormat="1" ht="15">
      <c r="A64" s="48" t="s">
        <v>109</v>
      </c>
      <c r="B64" s="49" t="s">
        <v>110</v>
      </c>
      <c r="C64" s="50">
        <v>24384</v>
      </c>
      <c r="D64" s="11">
        <v>35.38</v>
      </c>
      <c r="E64" s="41">
        <v>17.484375</v>
      </c>
      <c r="F64" s="42">
        <v>7.432086614173229</v>
      </c>
      <c r="G64" s="42">
        <v>7.432086614173229</v>
      </c>
      <c r="H64" s="43">
        <v>0.4942086777099007</v>
      </c>
      <c r="I64" s="43">
        <v>0.210073376841666</v>
      </c>
    </row>
    <row r="65" spans="1:9" s="4" customFormat="1" ht="15">
      <c r="A65" s="48" t="s">
        <v>115</v>
      </c>
      <c r="B65" s="49" t="s">
        <v>25</v>
      </c>
      <c r="C65" s="50">
        <v>24185</v>
      </c>
      <c r="D65" s="11">
        <v>53.63</v>
      </c>
      <c r="E65" s="41">
        <v>37.35732892288608</v>
      </c>
      <c r="F65" s="42">
        <v>7.8646681827579075</v>
      </c>
      <c r="G65" s="42">
        <v>7.922803390531321</v>
      </c>
      <c r="H65" s="43">
        <v>0.6966125714356208</v>
      </c>
      <c r="I65" s="43">
        <v>0.14773873298729656</v>
      </c>
    </row>
    <row r="66" spans="1:9" s="4" customFormat="1" ht="15">
      <c r="A66" s="48" t="s">
        <v>107</v>
      </c>
      <c r="B66" s="49" t="s">
        <v>108</v>
      </c>
      <c r="C66" s="50">
        <v>23432</v>
      </c>
      <c r="D66" s="11">
        <v>52.19</v>
      </c>
      <c r="E66" s="41">
        <v>34.8805052919085</v>
      </c>
      <c r="F66" s="42">
        <v>5.321952884943666</v>
      </c>
      <c r="G66" s="42">
        <v>5.398258791396381</v>
      </c>
      <c r="H66" s="43">
        <v>0.6683954730460767</v>
      </c>
      <c r="I66" s="43">
        <v>0.10344379212125523</v>
      </c>
    </row>
    <row r="67" spans="1:9" s="4" customFormat="1" ht="15">
      <c r="A67" s="48" t="s">
        <v>105</v>
      </c>
      <c r="B67" s="49" t="s">
        <v>106</v>
      </c>
      <c r="C67" s="50">
        <v>23398</v>
      </c>
      <c r="D67" s="11">
        <v>44.04</v>
      </c>
      <c r="E67" s="41">
        <v>25.50666723651594</v>
      </c>
      <c r="F67" s="42">
        <v>8.99735020087187</v>
      </c>
      <c r="G67" s="42">
        <v>8.99735020087187</v>
      </c>
      <c r="H67" s="43">
        <v>0.5792198843122792</v>
      </c>
      <c r="I67" s="43">
        <v>0.20431693776932333</v>
      </c>
    </row>
    <row r="68" spans="1:9" s="4" customFormat="1" ht="15">
      <c r="A68" s="48" t="s">
        <v>112</v>
      </c>
      <c r="B68" s="49" t="s">
        <v>60</v>
      </c>
      <c r="C68" s="50">
        <v>22660</v>
      </c>
      <c r="D68" s="11">
        <v>45.47</v>
      </c>
      <c r="E68" s="41">
        <v>26.79766107678729</v>
      </c>
      <c r="F68" s="42">
        <v>5.117652250661959</v>
      </c>
      <c r="G68" s="42">
        <v>5.122506619593998</v>
      </c>
      <c r="H68" s="43">
        <v>0.5893522836569958</v>
      </c>
      <c r="I68" s="43">
        <v>0.11265762954666553</v>
      </c>
    </row>
    <row r="69" spans="1:9" s="4" customFormat="1" ht="15">
      <c r="A69" s="48" t="s">
        <v>120</v>
      </c>
      <c r="B69" s="49" t="s">
        <v>6</v>
      </c>
      <c r="C69" s="50">
        <v>22120</v>
      </c>
      <c r="D69" s="11">
        <v>47.07</v>
      </c>
      <c r="E69" s="41">
        <v>33.31048824593128</v>
      </c>
      <c r="F69" s="42">
        <v>4.105741410488246</v>
      </c>
      <c r="G69" s="42">
        <v>4.171564195298372</v>
      </c>
      <c r="H69" s="43">
        <v>0.7076882294636065</v>
      </c>
      <c r="I69" s="43">
        <v>0.08862574627152374</v>
      </c>
    </row>
    <row r="70" spans="1:9" s="4" customFormat="1" ht="15">
      <c r="A70" s="48" t="s">
        <v>113</v>
      </c>
      <c r="B70" s="49" t="s">
        <v>114</v>
      </c>
      <c r="C70" s="50">
        <v>21395</v>
      </c>
      <c r="D70" s="11">
        <v>99.19</v>
      </c>
      <c r="E70" s="41">
        <v>73.5306379995326</v>
      </c>
      <c r="F70" s="42">
        <v>10.445431175508297</v>
      </c>
      <c r="G70" s="42">
        <v>10.445431175508297</v>
      </c>
      <c r="H70" s="43">
        <v>0.7412788807413976</v>
      </c>
      <c r="I70" s="43">
        <v>0.10530273830469565</v>
      </c>
    </row>
    <row r="71" spans="1:9" s="4" customFormat="1" ht="15">
      <c r="A71" s="48" t="s">
        <v>116</v>
      </c>
      <c r="B71" s="49" t="s">
        <v>117</v>
      </c>
      <c r="C71" s="50">
        <v>21321</v>
      </c>
      <c r="D71" s="11">
        <v>56.03</v>
      </c>
      <c r="E71" s="41">
        <v>38.1801979269265</v>
      </c>
      <c r="F71" s="42">
        <v>6.232634491815581</v>
      </c>
      <c r="G71" s="42">
        <v>6.232634491815581</v>
      </c>
      <c r="H71" s="43">
        <v>0.6813806403658851</v>
      </c>
      <c r="I71" s="43">
        <v>0.11123034221372538</v>
      </c>
    </row>
    <row r="72" spans="1:9" s="4" customFormat="1" ht="15">
      <c r="A72" s="48" t="s">
        <v>118</v>
      </c>
      <c r="B72" s="49" t="s">
        <v>119</v>
      </c>
      <c r="C72" s="50">
        <v>20817</v>
      </c>
      <c r="D72" s="11">
        <v>70.31</v>
      </c>
      <c r="E72" s="41">
        <v>41.015948503626845</v>
      </c>
      <c r="F72" s="42">
        <v>8.34207618773118</v>
      </c>
      <c r="G72" s="42">
        <v>8.482970648988807</v>
      </c>
      <c r="H72" s="43">
        <v>0.5833591820950752</v>
      </c>
      <c r="I72" s="43">
        <v>0.12065108817593373</v>
      </c>
    </row>
    <row r="73" spans="1:9" s="4" customFormat="1" ht="15">
      <c r="A73" s="48" t="s">
        <v>126</v>
      </c>
      <c r="B73" s="49" t="s">
        <v>12</v>
      </c>
      <c r="C73" s="50">
        <v>20635</v>
      </c>
      <c r="D73" s="11">
        <v>139.08</v>
      </c>
      <c r="E73" s="41">
        <v>84.67380663920524</v>
      </c>
      <c r="F73" s="42">
        <v>20.522897988853888</v>
      </c>
      <c r="G73" s="42">
        <v>20.5552701720378</v>
      </c>
      <c r="H73" s="43">
        <v>0.6088299726918479</v>
      </c>
      <c r="I73" s="43">
        <v>0.14779853503977053</v>
      </c>
    </row>
    <row r="74" spans="1:9" s="4" customFormat="1" ht="15">
      <c r="A74" s="48" t="s">
        <v>123</v>
      </c>
      <c r="B74" s="49" t="s">
        <v>124</v>
      </c>
      <c r="C74" s="50">
        <v>19450</v>
      </c>
      <c r="D74" s="11">
        <v>92.2</v>
      </c>
      <c r="E74" s="41">
        <v>52.41681233933162</v>
      </c>
      <c r="F74" s="42">
        <v>10.859434447300771</v>
      </c>
      <c r="G74" s="42">
        <v>10.859434447300771</v>
      </c>
      <c r="H74" s="43">
        <v>0.5685291841118514</v>
      </c>
      <c r="I74" s="43">
        <v>0.11778483144438323</v>
      </c>
    </row>
    <row r="75" spans="1:9" s="4" customFormat="1" ht="15">
      <c r="A75" s="48" t="s">
        <v>127</v>
      </c>
      <c r="B75" s="49" t="s">
        <v>128</v>
      </c>
      <c r="C75" s="50">
        <v>19170</v>
      </c>
      <c r="D75" s="11">
        <v>55.92</v>
      </c>
      <c r="E75" s="41">
        <v>34.24835680751174</v>
      </c>
      <c r="F75" s="42">
        <v>7.755242566510172</v>
      </c>
      <c r="G75" s="42">
        <v>9.059363588941054</v>
      </c>
      <c r="H75" s="43">
        <v>0.6124026886203751</v>
      </c>
      <c r="I75" s="43">
        <v>0.1619925490218026</v>
      </c>
    </row>
    <row r="76" spans="1:9" s="4" customFormat="1" ht="15">
      <c r="A76" s="48" t="s">
        <v>125</v>
      </c>
      <c r="B76" s="49" t="s">
        <v>39</v>
      </c>
      <c r="C76" s="50">
        <v>18940</v>
      </c>
      <c r="D76" s="11">
        <v>60.16</v>
      </c>
      <c r="E76" s="41">
        <v>42.787856388595564</v>
      </c>
      <c r="F76" s="42">
        <v>5.577349524815206</v>
      </c>
      <c r="G76" s="42">
        <v>5.587434002111932</v>
      </c>
      <c r="H76" s="43">
        <v>0.7112876257849905</v>
      </c>
      <c r="I76" s="43">
        <v>0.09288319165836512</v>
      </c>
    </row>
    <row r="77" spans="1:9" s="4" customFormat="1" ht="15">
      <c r="A77" s="48" t="s">
        <v>131</v>
      </c>
      <c r="B77" s="49" t="s">
        <v>104</v>
      </c>
      <c r="C77" s="50">
        <v>18846</v>
      </c>
      <c r="D77" s="11">
        <v>89.44</v>
      </c>
      <c r="E77" s="41">
        <v>50.27565531147193</v>
      </c>
      <c r="F77" s="42">
        <v>8.96328133290884</v>
      </c>
      <c r="G77" s="42">
        <v>8.96328133290884</v>
      </c>
      <c r="H77" s="43">
        <v>0.5620857376591126</v>
      </c>
      <c r="I77" s="43">
        <v>0.10021018261505614</v>
      </c>
    </row>
    <row r="78" spans="1:9" s="4" customFormat="1" ht="15">
      <c r="A78" s="48" t="s">
        <v>129</v>
      </c>
      <c r="B78" s="49" t="s">
        <v>130</v>
      </c>
      <c r="C78" s="50">
        <v>18762</v>
      </c>
      <c r="D78" s="11">
        <v>73.17</v>
      </c>
      <c r="E78" s="41">
        <v>45.00277155953523</v>
      </c>
      <c r="F78" s="42">
        <v>7.488220871975269</v>
      </c>
      <c r="G78" s="42">
        <v>7.488220871975269</v>
      </c>
      <c r="H78" s="43">
        <v>0.6150267981882998</v>
      </c>
      <c r="I78" s="43">
        <v>0.10233717496543697</v>
      </c>
    </row>
    <row r="79" spans="1:9" s="4" customFormat="1" ht="15">
      <c r="A79" s="48" t="s">
        <v>132</v>
      </c>
      <c r="B79" s="49" t="s">
        <v>133</v>
      </c>
      <c r="C79" s="50">
        <v>17313</v>
      </c>
      <c r="D79" s="11">
        <v>52</v>
      </c>
      <c r="E79" s="41">
        <v>31.696528620112055</v>
      </c>
      <c r="F79" s="42">
        <v>6.667937388089874</v>
      </c>
      <c r="G79" s="42">
        <v>6.667937388089874</v>
      </c>
      <c r="H79" s="43">
        <v>0.6095994116869454</v>
      </c>
      <c r="I79" s="43">
        <v>0.128240248566709</v>
      </c>
    </row>
    <row r="80" spans="1:9" s="4" customFormat="1" ht="15">
      <c r="A80" s="48" t="s">
        <v>135</v>
      </c>
      <c r="B80" s="49" t="s">
        <v>108</v>
      </c>
      <c r="C80" s="50">
        <v>17125</v>
      </c>
      <c r="D80" s="11">
        <v>98.68</v>
      </c>
      <c r="E80" s="41">
        <v>66.14721167883212</v>
      </c>
      <c r="F80" s="42">
        <v>8.144992700729928</v>
      </c>
      <c r="G80" s="42">
        <v>8.247240875912409</v>
      </c>
      <c r="H80" s="43">
        <v>0.6703084456410787</v>
      </c>
      <c r="I80" s="43">
        <v>0.08357412311197243</v>
      </c>
    </row>
    <row r="81" spans="1:9" s="4" customFormat="1" ht="15">
      <c r="A81" s="48" t="s">
        <v>134</v>
      </c>
      <c r="B81" s="49" t="s">
        <v>78</v>
      </c>
      <c r="C81" s="50">
        <v>16940</v>
      </c>
      <c r="D81" s="11">
        <v>58.39</v>
      </c>
      <c r="E81" s="41">
        <v>33.960566706021254</v>
      </c>
      <c r="F81" s="42">
        <v>7.8913813459268</v>
      </c>
      <c r="G81" s="42">
        <v>7.8913813459268</v>
      </c>
      <c r="H81" s="43">
        <v>0.5816159097871153</v>
      </c>
      <c r="I81" s="43">
        <v>0.13514948029929422</v>
      </c>
    </row>
    <row r="82" spans="1:9" s="4" customFormat="1" ht="15">
      <c r="A82" s="48" t="s">
        <v>136</v>
      </c>
      <c r="B82" s="49" t="s">
        <v>137</v>
      </c>
      <c r="C82" s="50">
        <v>16149</v>
      </c>
      <c r="D82" s="11">
        <v>107.68</v>
      </c>
      <c r="E82" s="41">
        <v>76.55464734658493</v>
      </c>
      <c r="F82" s="42">
        <v>10.840857019010466</v>
      </c>
      <c r="G82" s="42">
        <v>10.894854170536876</v>
      </c>
      <c r="H82" s="43">
        <v>0.710959456343152</v>
      </c>
      <c r="I82" s="43">
        <v>0.10118000495718248</v>
      </c>
    </row>
    <row r="83" spans="1:9" s="4" customFormat="1" ht="15">
      <c r="A83" s="48" t="s">
        <v>141</v>
      </c>
      <c r="B83" s="49" t="s">
        <v>142</v>
      </c>
      <c r="C83" s="50">
        <v>15874</v>
      </c>
      <c r="D83" s="11">
        <v>88.62</v>
      </c>
      <c r="E83" s="41">
        <v>56.70032757969006</v>
      </c>
      <c r="F83" s="42">
        <v>8.138339422955777</v>
      </c>
      <c r="G83" s="42">
        <v>8.138339422955777</v>
      </c>
      <c r="H83" s="43">
        <v>0.6398249841831766</v>
      </c>
      <c r="I83" s="43">
        <v>0.09183567564493542</v>
      </c>
    </row>
    <row r="84" spans="1:9" s="4" customFormat="1" ht="15">
      <c r="A84" s="48" t="s">
        <v>357</v>
      </c>
      <c r="B84" s="49" t="s">
        <v>45</v>
      </c>
      <c r="C84" s="50">
        <v>15615</v>
      </c>
      <c r="D84" s="11">
        <v>28.12</v>
      </c>
      <c r="E84" s="41">
        <v>18.68677553634326</v>
      </c>
      <c r="F84" s="42">
        <v>3.1228946525776498</v>
      </c>
      <c r="G84" s="42">
        <v>3.2502081332052515</v>
      </c>
      <c r="H84" s="43">
        <v>0.6645365229313086</v>
      </c>
      <c r="I84" s="43">
        <v>0.11558345137943128</v>
      </c>
    </row>
    <row r="85" spans="1:9" s="4" customFormat="1" ht="15">
      <c r="A85" s="48" t="s">
        <v>121</v>
      </c>
      <c r="B85" s="49" t="s">
        <v>122</v>
      </c>
      <c r="C85" s="50">
        <v>15536</v>
      </c>
      <c r="D85" s="11">
        <v>123.23</v>
      </c>
      <c r="E85" s="41">
        <v>70.02890061791967</v>
      </c>
      <c r="F85" s="42">
        <v>17.15390061791967</v>
      </c>
      <c r="G85" s="42">
        <v>17.15390061791967</v>
      </c>
      <c r="H85" s="43">
        <v>0.5682991804349076</v>
      </c>
      <c r="I85" s="43">
        <v>0.1392074925695899</v>
      </c>
    </row>
    <row r="86" spans="1:9" s="4" customFormat="1" ht="15">
      <c r="A86" s="48" t="s">
        <v>143</v>
      </c>
      <c r="B86" s="49" t="s">
        <v>144</v>
      </c>
      <c r="C86" s="50">
        <v>15475</v>
      </c>
      <c r="D86" s="12">
        <v>39.26</v>
      </c>
      <c r="E86" s="41">
        <v>24.423909531502424</v>
      </c>
      <c r="F86" s="42">
        <v>4.949596122778675</v>
      </c>
      <c r="G86" s="42">
        <v>5.642067851373183</v>
      </c>
      <c r="H86" s="43">
        <v>0.6220376026964398</v>
      </c>
      <c r="I86" s="43">
        <v>0.14369437276174427</v>
      </c>
    </row>
    <row r="87" spans="1:9" s="4" customFormat="1" ht="15">
      <c r="A87" s="48" t="s">
        <v>138</v>
      </c>
      <c r="B87" s="49" t="s">
        <v>139</v>
      </c>
      <c r="C87" s="50">
        <v>15359</v>
      </c>
      <c r="D87" s="11">
        <v>113.57</v>
      </c>
      <c r="E87" s="41">
        <v>80.50862686372811</v>
      </c>
      <c r="F87" s="42">
        <v>9.70551468194544</v>
      </c>
      <c r="G87" s="42">
        <v>9.71853636304447</v>
      </c>
      <c r="H87" s="43">
        <v>0.7088828490333587</v>
      </c>
      <c r="I87" s="43">
        <v>0.08557224255147652</v>
      </c>
    </row>
    <row r="88" spans="1:9" s="4" customFormat="1" ht="15">
      <c r="A88" s="48" t="s">
        <v>147</v>
      </c>
      <c r="B88" s="49" t="s">
        <v>148</v>
      </c>
      <c r="C88" s="50">
        <v>15134</v>
      </c>
      <c r="D88" s="11">
        <v>61.61</v>
      </c>
      <c r="E88" s="41">
        <v>36.099511034756176</v>
      </c>
      <c r="F88" s="42">
        <v>5.580414959693406</v>
      </c>
      <c r="G88" s="42">
        <v>5.580414959693406</v>
      </c>
      <c r="H88" s="43">
        <v>0.5859470520856124</v>
      </c>
      <c r="I88" s="43">
        <v>0.09057817131923619</v>
      </c>
    </row>
    <row r="89" spans="1:9" s="4" customFormat="1" ht="15">
      <c r="A89" s="48" t="s">
        <v>346</v>
      </c>
      <c r="B89" s="49" t="s">
        <v>140</v>
      </c>
      <c r="C89" s="50">
        <v>14839</v>
      </c>
      <c r="D89" s="11">
        <v>36.25</v>
      </c>
      <c r="E89" s="41">
        <v>18.612642361345102</v>
      </c>
      <c r="F89" s="42">
        <v>6.4132353932205675</v>
      </c>
      <c r="G89" s="42">
        <v>6.4132353932205675</v>
      </c>
      <c r="H89" s="43">
        <v>0.5134433738657763</v>
      </c>
      <c r="I89" s="43">
        <v>0.17691379621246908</v>
      </c>
    </row>
    <row r="90" spans="1:9" s="4" customFormat="1" ht="15">
      <c r="A90" s="48" t="s">
        <v>149</v>
      </c>
      <c r="B90" s="49" t="s">
        <v>150</v>
      </c>
      <c r="C90" s="50">
        <v>14374</v>
      </c>
      <c r="D90" s="11">
        <v>111.73</v>
      </c>
      <c r="E90" s="41">
        <v>88.56080422985947</v>
      </c>
      <c r="F90" s="42">
        <v>6.524419090023653</v>
      </c>
      <c r="G90" s="42">
        <v>9.15834144983999</v>
      </c>
      <c r="H90" s="43">
        <v>0.7926002072136243</v>
      </c>
      <c r="I90" s="43">
        <v>0.08196519209599569</v>
      </c>
    </row>
    <row r="91" spans="1:9" s="4" customFormat="1" ht="15">
      <c r="A91" s="48" t="s">
        <v>158</v>
      </c>
      <c r="B91" s="49" t="s">
        <v>2</v>
      </c>
      <c r="C91" s="50">
        <v>13952</v>
      </c>
      <c r="D91" s="11">
        <v>84.86</v>
      </c>
      <c r="E91" s="41">
        <v>46.653813073394495</v>
      </c>
      <c r="F91" s="42">
        <v>12.019925458715596</v>
      </c>
      <c r="G91" s="42">
        <v>14.085794151376147</v>
      </c>
      <c r="H91" s="43">
        <v>0.5497853779999358</v>
      </c>
      <c r="I91" s="43">
        <v>0.16599208407168595</v>
      </c>
    </row>
    <row r="92" spans="1:9" s="4" customFormat="1" ht="15">
      <c r="A92" s="48" t="s">
        <v>145</v>
      </c>
      <c r="B92" s="49" t="s">
        <v>146</v>
      </c>
      <c r="C92" s="50">
        <v>13835</v>
      </c>
      <c r="D92" s="11">
        <v>38.84</v>
      </c>
      <c r="E92" s="41">
        <v>24.912829779544634</v>
      </c>
      <c r="F92" s="42">
        <v>5.230646910010842</v>
      </c>
      <c r="G92" s="42">
        <v>5.402023852547885</v>
      </c>
      <c r="H92" s="43">
        <v>0.6414952818775708</v>
      </c>
      <c r="I92" s="43">
        <v>0.13909992741350108</v>
      </c>
    </row>
    <row r="93" spans="1:9" s="4" customFormat="1" ht="15">
      <c r="A93" s="48" t="s">
        <v>151</v>
      </c>
      <c r="B93" s="49" t="s">
        <v>47</v>
      </c>
      <c r="C93" s="50">
        <v>13416</v>
      </c>
      <c r="D93" s="11">
        <v>53.54</v>
      </c>
      <c r="E93" s="41">
        <v>31.02273404889684</v>
      </c>
      <c r="F93" s="42">
        <v>6.478905784138342</v>
      </c>
      <c r="G93" s="42">
        <v>6.478905784138342</v>
      </c>
      <c r="H93" s="43">
        <v>0.5794516523799645</v>
      </c>
      <c r="I93" s="43">
        <v>0.12101488722160422</v>
      </c>
    </row>
    <row r="94" spans="1:9" s="4" customFormat="1" ht="15">
      <c r="A94" s="48" t="s">
        <v>154</v>
      </c>
      <c r="B94" s="49" t="s">
        <v>51</v>
      </c>
      <c r="C94" s="50">
        <v>13151</v>
      </c>
      <c r="D94" s="11">
        <v>69.08</v>
      </c>
      <c r="E94" s="41">
        <v>42.72960231161129</v>
      </c>
      <c r="F94" s="42">
        <v>6.768914911413581</v>
      </c>
      <c r="G94" s="42">
        <v>6.853471218918713</v>
      </c>
      <c r="H94" s="43">
        <v>0.6185701941229244</v>
      </c>
      <c r="I94" s="43">
        <v>0.0992134911854873</v>
      </c>
    </row>
    <row r="95" spans="1:9" s="4" customFormat="1" ht="15">
      <c r="A95" s="48" t="s">
        <v>168</v>
      </c>
      <c r="B95" s="49" t="s">
        <v>169</v>
      </c>
      <c r="C95" s="50">
        <v>12961</v>
      </c>
      <c r="D95" s="11">
        <v>113.33</v>
      </c>
      <c r="E95" s="41">
        <v>35.9918987732428</v>
      </c>
      <c r="F95" s="42">
        <v>8.338399814829103</v>
      </c>
      <c r="G95" s="42">
        <v>8.338399814829103</v>
      </c>
      <c r="H95" s="43">
        <v>0.5600454768101883</v>
      </c>
      <c r="I95" s="43">
        <v>0.12974817276385675</v>
      </c>
    </row>
    <row r="96" spans="1:9" s="4" customFormat="1" ht="15">
      <c r="A96" s="48" t="s">
        <v>152</v>
      </c>
      <c r="B96" s="49" t="s">
        <v>153</v>
      </c>
      <c r="C96" s="50">
        <v>12250</v>
      </c>
      <c r="D96" s="11">
        <v>53.29</v>
      </c>
      <c r="E96" s="41">
        <v>23.679510204081634</v>
      </c>
      <c r="F96" s="42">
        <v>5.191918367346939</v>
      </c>
      <c r="G96" s="42">
        <v>5.370857142857143</v>
      </c>
      <c r="H96" s="43">
        <v>0.4443583187932469</v>
      </c>
      <c r="I96" s="43">
        <v>0.10078692633039876</v>
      </c>
    </row>
    <row r="97" spans="1:9" s="4" customFormat="1" ht="15">
      <c r="A97" s="48" t="s">
        <v>159</v>
      </c>
      <c r="B97" s="49" t="s">
        <v>160</v>
      </c>
      <c r="C97" s="50">
        <v>12017</v>
      </c>
      <c r="D97" s="11">
        <v>37.36</v>
      </c>
      <c r="E97" s="41">
        <v>20.880003328617793</v>
      </c>
      <c r="F97" s="42">
        <v>4.177914620953649</v>
      </c>
      <c r="G97" s="42">
        <v>4.591245735208455</v>
      </c>
      <c r="H97" s="43">
        <v>0.5589514884061813</v>
      </c>
      <c r="I97" s="43">
        <v>0.12290628487668828</v>
      </c>
    </row>
    <row r="98" spans="1:9" s="4" customFormat="1" ht="15">
      <c r="A98" s="48" t="s">
        <v>163</v>
      </c>
      <c r="B98" s="49" t="s">
        <v>37</v>
      </c>
      <c r="C98" s="50">
        <v>11806</v>
      </c>
      <c r="D98" s="11">
        <v>55.78</v>
      </c>
      <c r="E98" s="41">
        <v>38.4727257326783</v>
      </c>
      <c r="F98" s="42">
        <v>5.170252414026766</v>
      </c>
      <c r="G98" s="42">
        <v>5.170252414026766</v>
      </c>
      <c r="H98" s="43">
        <v>0.6897756678937201</v>
      </c>
      <c r="I98" s="43">
        <v>0.09269720936448349</v>
      </c>
    </row>
    <row r="99" spans="1:9" s="4" customFormat="1" ht="15">
      <c r="A99" s="48" t="s">
        <v>156</v>
      </c>
      <c r="B99" s="49" t="s">
        <v>157</v>
      </c>
      <c r="C99" s="50">
        <v>11527</v>
      </c>
      <c r="D99" s="11">
        <v>74.85</v>
      </c>
      <c r="E99" s="41">
        <v>42.66695584280385</v>
      </c>
      <c r="F99" s="42">
        <v>7.510193458835777</v>
      </c>
      <c r="G99" s="42">
        <v>7.943957664613516</v>
      </c>
      <c r="H99" s="43">
        <v>0.5700142786941486</v>
      </c>
      <c r="I99" s="43">
        <v>0.10612824863471577</v>
      </c>
    </row>
    <row r="100" spans="1:9" s="4" customFormat="1" ht="15">
      <c r="A100" s="48" t="s">
        <v>155</v>
      </c>
      <c r="B100" s="49" t="s">
        <v>73</v>
      </c>
      <c r="C100" s="50">
        <v>11178</v>
      </c>
      <c r="D100" s="11">
        <v>45.57</v>
      </c>
      <c r="E100" s="41">
        <v>26.36634460547504</v>
      </c>
      <c r="F100" s="42">
        <v>4.8857577384147435</v>
      </c>
      <c r="G100" s="42">
        <v>4.8857577384147435</v>
      </c>
      <c r="H100" s="43">
        <v>0.5786268354311092</v>
      </c>
      <c r="I100" s="43">
        <v>0.10722117840616159</v>
      </c>
    </row>
    <row r="101" spans="1:9" s="4" customFormat="1" ht="15">
      <c r="A101" s="48" t="s">
        <v>172</v>
      </c>
      <c r="B101" s="49" t="s">
        <v>173</v>
      </c>
      <c r="C101" s="50">
        <v>11170</v>
      </c>
      <c r="D101" s="11">
        <v>93.15</v>
      </c>
      <c r="E101" s="41">
        <v>66.74538943598925</v>
      </c>
      <c r="F101" s="42">
        <v>10.367860340196955</v>
      </c>
      <c r="G101" s="42">
        <v>12.836526410026858</v>
      </c>
      <c r="H101" s="43">
        <v>0.7165521503407618</v>
      </c>
      <c r="I101" s="43">
        <v>0.1378078797612217</v>
      </c>
    </row>
    <row r="102" spans="1:9" s="4" customFormat="1" ht="15">
      <c r="A102" s="48" t="s">
        <v>161</v>
      </c>
      <c r="B102" s="49" t="s">
        <v>162</v>
      </c>
      <c r="C102" s="50">
        <v>11073</v>
      </c>
      <c r="D102" s="11">
        <v>48.86</v>
      </c>
      <c r="E102" s="41">
        <v>31.59026460760408</v>
      </c>
      <c r="F102" s="42">
        <v>4.569493362232457</v>
      </c>
      <c r="G102" s="42">
        <v>4.569493362232457</v>
      </c>
      <c r="H102" s="43">
        <v>0.6464972979366734</v>
      </c>
      <c r="I102" s="43">
        <v>0.09351504801614584</v>
      </c>
    </row>
    <row r="103" spans="1:9" s="4" customFormat="1" ht="15">
      <c r="A103" s="48" t="s">
        <v>164</v>
      </c>
      <c r="B103" s="49" t="s">
        <v>165</v>
      </c>
      <c r="C103" s="50">
        <v>11000</v>
      </c>
      <c r="D103" s="11">
        <v>55.35</v>
      </c>
      <c r="E103" s="41">
        <v>27.030636363636365</v>
      </c>
      <c r="F103" s="42">
        <v>8.064727272727273</v>
      </c>
      <c r="G103" s="42">
        <v>9.175181818181818</v>
      </c>
      <c r="H103" s="43">
        <v>0.4883664016818869</v>
      </c>
      <c r="I103" s="43">
        <v>0.16576933184416268</v>
      </c>
    </row>
    <row r="104" spans="1:9" s="4" customFormat="1" ht="15">
      <c r="A104" s="48" t="s">
        <v>182</v>
      </c>
      <c r="B104" s="49" t="s">
        <v>16</v>
      </c>
      <c r="C104" s="50">
        <v>10863</v>
      </c>
      <c r="D104" s="11">
        <v>50.44</v>
      </c>
      <c r="E104" s="41">
        <v>28.501150695019792</v>
      </c>
      <c r="F104" s="42">
        <v>4.495167080916874</v>
      </c>
      <c r="G104" s="42">
        <v>4.50437264107521</v>
      </c>
      <c r="H104" s="43">
        <v>0.5650110955384257</v>
      </c>
      <c r="I104" s="43">
        <v>0.08929536031301098</v>
      </c>
    </row>
    <row r="105" spans="1:9" s="4" customFormat="1" ht="15">
      <c r="A105" s="48" t="s">
        <v>166</v>
      </c>
      <c r="B105" s="49" t="s">
        <v>167</v>
      </c>
      <c r="C105" s="50">
        <v>10596</v>
      </c>
      <c r="D105" s="11">
        <v>81.73</v>
      </c>
      <c r="E105" s="41">
        <v>51.08569271423178</v>
      </c>
      <c r="F105" s="42">
        <v>8.73376745941865</v>
      </c>
      <c r="G105" s="42">
        <v>8.73376745941865</v>
      </c>
      <c r="H105" s="43">
        <v>0.62503132061572</v>
      </c>
      <c r="I105" s="43">
        <v>0.10685728075857666</v>
      </c>
    </row>
    <row r="106" spans="1:9" s="4" customFormat="1" ht="15">
      <c r="A106" s="48" t="s">
        <v>178</v>
      </c>
      <c r="B106" s="49" t="s">
        <v>179</v>
      </c>
      <c r="C106" s="50">
        <v>10557</v>
      </c>
      <c r="D106" s="11">
        <v>66.74</v>
      </c>
      <c r="E106" s="41">
        <v>42.3979350194184</v>
      </c>
      <c r="F106" s="42">
        <v>8.04726721606517</v>
      </c>
      <c r="G106" s="42">
        <v>8.171355498721228</v>
      </c>
      <c r="H106" s="43">
        <v>0.6353073596268735</v>
      </c>
      <c r="I106" s="43">
        <v>0.1224428096341832</v>
      </c>
    </row>
    <row r="107" spans="1:9" s="4" customFormat="1" ht="15">
      <c r="A107" s="48" t="s">
        <v>186</v>
      </c>
      <c r="B107" s="49" t="s">
        <v>25</v>
      </c>
      <c r="C107" s="50">
        <v>10533</v>
      </c>
      <c r="D107" s="11">
        <v>152.43</v>
      </c>
      <c r="E107" s="41">
        <v>94.70321845628027</v>
      </c>
      <c r="F107" s="42">
        <v>15.542485521693724</v>
      </c>
      <c r="G107" s="42">
        <v>15.542485521693724</v>
      </c>
      <c r="H107" s="43">
        <v>0.6212698454219833</v>
      </c>
      <c r="I107" s="43">
        <v>0.10196145109887475</v>
      </c>
    </row>
    <row r="108" spans="1:9" s="4" customFormat="1" ht="15">
      <c r="A108" s="48" t="s">
        <v>170</v>
      </c>
      <c r="B108" s="49" t="s">
        <v>171</v>
      </c>
      <c r="C108" s="50">
        <v>10526</v>
      </c>
      <c r="D108" s="11">
        <v>21.52</v>
      </c>
      <c r="E108" s="41">
        <v>14.366045981379441</v>
      </c>
      <c r="F108" s="42">
        <v>2.472924187725632</v>
      </c>
      <c r="G108" s="42">
        <v>2.472924187725632</v>
      </c>
      <c r="H108" s="43">
        <v>0.6675274684041619</v>
      </c>
      <c r="I108" s="43">
        <v>0.11490599603589764</v>
      </c>
    </row>
    <row r="109" spans="1:9" s="4" customFormat="1" ht="15">
      <c r="A109" s="48" t="s">
        <v>184</v>
      </c>
      <c r="B109" s="49" t="s">
        <v>185</v>
      </c>
      <c r="C109" s="50">
        <v>10506</v>
      </c>
      <c r="D109" s="11">
        <v>41.81</v>
      </c>
      <c r="E109" s="41">
        <v>31.011897963068723</v>
      </c>
      <c r="F109" s="42">
        <v>3.740434037692747</v>
      </c>
      <c r="G109" s="42">
        <v>3.740434037692747</v>
      </c>
      <c r="H109" s="43">
        <v>0.7417759675432745</v>
      </c>
      <c r="I109" s="43">
        <v>0.08946772882606191</v>
      </c>
    </row>
    <row r="110" spans="1:9" s="4" customFormat="1" ht="15">
      <c r="A110" s="48" t="s">
        <v>174</v>
      </c>
      <c r="B110" s="49" t="s">
        <v>175</v>
      </c>
      <c r="C110" s="50">
        <v>10440</v>
      </c>
      <c r="D110" s="11">
        <v>106.93</v>
      </c>
      <c r="E110" s="41">
        <v>61.78534482758621</v>
      </c>
      <c r="F110" s="42">
        <v>12.870402298850575</v>
      </c>
      <c r="G110" s="42">
        <v>12.875095785440614</v>
      </c>
      <c r="H110" s="43">
        <v>0.5778034762855127</v>
      </c>
      <c r="I110" s="43">
        <v>0.12040517250645846</v>
      </c>
    </row>
    <row r="111" spans="1:9" s="4" customFormat="1" ht="15">
      <c r="A111" s="48" t="s">
        <v>183</v>
      </c>
      <c r="B111" s="49" t="s">
        <v>169</v>
      </c>
      <c r="C111" s="50">
        <v>9966</v>
      </c>
      <c r="D111" s="11">
        <v>41.95</v>
      </c>
      <c r="E111" s="41">
        <v>27.283564118001205</v>
      </c>
      <c r="F111" s="42">
        <v>5.144190246839253</v>
      </c>
      <c r="G111" s="42">
        <v>5.144190246839253</v>
      </c>
      <c r="H111" s="43">
        <v>0.6503591340599729</v>
      </c>
      <c r="I111" s="43">
        <v>0.12262221680072903</v>
      </c>
    </row>
    <row r="112" spans="1:9" s="4" customFormat="1" ht="15">
      <c r="A112" s="48" t="s">
        <v>187</v>
      </c>
      <c r="B112" s="49" t="s">
        <v>82</v>
      </c>
      <c r="C112" s="50">
        <v>9904</v>
      </c>
      <c r="D112" s="11">
        <v>41.74</v>
      </c>
      <c r="E112" s="41">
        <v>22.46415589660743</v>
      </c>
      <c r="F112" s="42">
        <v>5.5571486268174475</v>
      </c>
      <c r="G112" s="42">
        <v>5.5571486268174475</v>
      </c>
      <c r="H112" s="43">
        <v>0.538254968609757</v>
      </c>
      <c r="I112" s="43">
        <v>0.13315269327075446</v>
      </c>
    </row>
    <row r="113" spans="1:9" s="4" customFormat="1" ht="15">
      <c r="A113" s="48" t="s">
        <v>180</v>
      </c>
      <c r="B113" s="49" t="s">
        <v>181</v>
      </c>
      <c r="C113" s="50">
        <v>9785</v>
      </c>
      <c r="D113" s="11">
        <v>74.07</v>
      </c>
      <c r="E113" s="41">
        <v>42.081451200817575</v>
      </c>
      <c r="F113" s="42">
        <v>12.263975472662239</v>
      </c>
      <c r="G113" s="42">
        <v>12.991006642820643</v>
      </c>
      <c r="H113" s="43">
        <v>0.568149612763556</v>
      </c>
      <c r="I113" s="43">
        <v>0.1753940318812944</v>
      </c>
    </row>
    <row r="114" spans="1:9" s="4" customFormat="1" ht="15">
      <c r="A114" s="48" t="s">
        <v>176</v>
      </c>
      <c r="B114" s="49" t="s">
        <v>177</v>
      </c>
      <c r="C114" s="50">
        <v>9737</v>
      </c>
      <c r="D114" s="11">
        <v>39.52</v>
      </c>
      <c r="E114" s="41">
        <v>24.87542364177878</v>
      </c>
      <c r="F114" s="42">
        <v>4.089452603471295</v>
      </c>
      <c r="G114" s="42">
        <v>4.109684707815549</v>
      </c>
      <c r="H114" s="43">
        <v>0.6294670585697616</v>
      </c>
      <c r="I114" s="43">
        <v>0.1039946568119151</v>
      </c>
    </row>
    <row r="115" spans="1:9" s="4" customFormat="1" ht="15">
      <c r="A115" s="48" t="s">
        <v>191</v>
      </c>
      <c r="B115" s="49" t="s">
        <v>150</v>
      </c>
      <c r="C115" s="50">
        <v>9438</v>
      </c>
      <c r="D115" s="11">
        <v>116.07</v>
      </c>
      <c r="E115" s="41">
        <v>77.51282051282051</v>
      </c>
      <c r="F115" s="42">
        <v>9.093240093240093</v>
      </c>
      <c r="G115" s="42">
        <v>10.287878787878787</v>
      </c>
      <c r="H115" s="43">
        <v>0.6678174790818087</v>
      </c>
      <c r="I115" s="43">
        <v>0.08863598604419339</v>
      </c>
    </row>
    <row r="116" spans="1:9" s="4" customFormat="1" ht="15">
      <c r="A116" s="48" t="s">
        <v>189</v>
      </c>
      <c r="B116" s="49" t="s">
        <v>190</v>
      </c>
      <c r="C116" s="50">
        <v>9189</v>
      </c>
      <c r="D116" s="11">
        <v>81.76</v>
      </c>
      <c r="E116" s="41">
        <v>59.396125802590056</v>
      </c>
      <c r="F116" s="42">
        <v>7.360866253128741</v>
      </c>
      <c r="G116" s="42">
        <v>7.4696920230710635</v>
      </c>
      <c r="H116" s="43">
        <v>0.7264273241266225</v>
      </c>
      <c r="I116" s="43">
        <v>0.09135593130104241</v>
      </c>
    </row>
    <row r="117" spans="1:9" s="4" customFormat="1" ht="15">
      <c r="A117" s="48" t="s">
        <v>192</v>
      </c>
      <c r="B117" s="49" t="s">
        <v>89</v>
      </c>
      <c r="C117" s="50">
        <v>8981</v>
      </c>
      <c r="D117" s="11">
        <v>68.42</v>
      </c>
      <c r="E117" s="41">
        <v>44.11268232936199</v>
      </c>
      <c r="F117" s="42">
        <v>8.13528560293954</v>
      </c>
      <c r="G117" s="42">
        <v>8.13528560293954</v>
      </c>
      <c r="H117" s="43">
        <v>0.644706479676358</v>
      </c>
      <c r="I117" s="43">
        <v>0.11889713037789704</v>
      </c>
    </row>
    <row r="118" spans="1:9" s="4" customFormat="1" ht="15">
      <c r="A118" s="48" t="s">
        <v>195</v>
      </c>
      <c r="B118" s="49" t="s">
        <v>124</v>
      </c>
      <c r="C118" s="50">
        <v>8937</v>
      </c>
      <c r="D118" s="11">
        <v>91.9</v>
      </c>
      <c r="E118" s="41">
        <v>63.62134944612286</v>
      </c>
      <c r="F118" s="42">
        <v>10.072395658498378</v>
      </c>
      <c r="G118" s="42">
        <v>10.072395658498378</v>
      </c>
      <c r="H118" s="43">
        <v>0.6923144360023378</v>
      </c>
      <c r="I118" s="43">
        <v>0.10960573738554452</v>
      </c>
    </row>
    <row r="119" spans="1:9" s="4" customFormat="1" ht="15">
      <c r="A119" s="48" t="s">
        <v>193</v>
      </c>
      <c r="B119" s="49" t="s">
        <v>194</v>
      </c>
      <c r="C119" s="50">
        <v>8884</v>
      </c>
      <c r="D119" s="11">
        <v>49.87</v>
      </c>
      <c r="E119" s="41">
        <v>29.479288608734805</v>
      </c>
      <c r="F119" s="42">
        <v>7.370891490319676</v>
      </c>
      <c r="G119" s="42">
        <v>7.639126519585772</v>
      </c>
      <c r="H119" s="43">
        <v>0.5911308033829978</v>
      </c>
      <c r="I119" s="43">
        <v>0.1531829026338539</v>
      </c>
    </row>
    <row r="120" spans="1:9" s="4" customFormat="1" ht="15">
      <c r="A120" s="48" t="s">
        <v>204</v>
      </c>
      <c r="B120" s="49" t="s">
        <v>157</v>
      </c>
      <c r="C120" s="50">
        <v>8866</v>
      </c>
      <c r="D120" s="11">
        <v>54.89</v>
      </c>
      <c r="E120" s="41">
        <v>33.122715993683734</v>
      </c>
      <c r="F120" s="42">
        <v>5.318294608617189</v>
      </c>
      <c r="G120" s="42">
        <v>5.58244980825626</v>
      </c>
      <c r="H120" s="43">
        <v>0.6034166748857547</v>
      </c>
      <c r="I120" s="43">
        <v>0.10169888549166585</v>
      </c>
    </row>
    <row r="121" spans="1:9" s="4" customFormat="1" ht="15">
      <c r="A121" s="48" t="s">
        <v>188</v>
      </c>
      <c r="B121" s="49" t="s">
        <v>165</v>
      </c>
      <c r="C121" s="50">
        <v>8810</v>
      </c>
      <c r="D121" s="11">
        <v>131.89</v>
      </c>
      <c r="E121" s="41">
        <v>89.8694665153235</v>
      </c>
      <c r="F121" s="42">
        <v>12.848694665153236</v>
      </c>
      <c r="G121" s="42">
        <v>12.848694665153236</v>
      </c>
      <c r="H121" s="43">
        <v>0.6813806445727505</v>
      </c>
      <c r="I121" s="43">
        <v>0.09741742320644349</v>
      </c>
    </row>
    <row r="122" spans="1:9" s="4" customFormat="1" ht="15">
      <c r="A122" s="48" t="s">
        <v>196</v>
      </c>
      <c r="B122" s="49" t="s">
        <v>39</v>
      </c>
      <c r="C122" s="50">
        <v>8777</v>
      </c>
      <c r="D122" s="11">
        <v>93.73</v>
      </c>
      <c r="E122" s="41">
        <v>61.73202688845847</v>
      </c>
      <c r="F122" s="42">
        <v>9.159849606927196</v>
      </c>
      <c r="G122" s="42">
        <v>9.159849606927196</v>
      </c>
      <c r="H122" s="43">
        <v>0.6586060193513882</v>
      </c>
      <c r="I122" s="43">
        <v>0.09772451013759907</v>
      </c>
    </row>
    <row r="123" spans="1:9" s="4" customFormat="1" ht="15">
      <c r="A123" s="48" t="s">
        <v>203</v>
      </c>
      <c r="B123" s="49" t="s">
        <v>96</v>
      </c>
      <c r="C123" s="50">
        <v>8659</v>
      </c>
      <c r="D123" s="11">
        <v>84.9</v>
      </c>
      <c r="E123" s="41">
        <v>64.23593948492898</v>
      </c>
      <c r="F123" s="42">
        <v>7.683681718443238</v>
      </c>
      <c r="G123" s="42">
        <v>10.063864187550525</v>
      </c>
      <c r="H123" s="43">
        <v>0.7566390701900919</v>
      </c>
      <c r="I123" s="43">
        <v>0.11854287338903415</v>
      </c>
    </row>
    <row r="124" spans="1:9" s="4" customFormat="1" ht="15">
      <c r="A124" s="48" t="s">
        <v>200</v>
      </c>
      <c r="B124" s="49" t="s">
        <v>201</v>
      </c>
      <c r="C124" s="50">
        <v>8604</v>
      </c>
      <c r="D124" s="12">
        <v>61.46</v>
      </c>
      <c r="E124" s="41">
        <v>47.473152022315205</v>
      </c>
      <c r="F124" s="42">
        <v>5.907949790794979</v>
      </c>
      <c r="G124" s="42">
        <v>5.907949790794979</v>
      </c>
      <c r="H124" s="43">
        <v>0.7723911925328654</v>
      </c>
      <c r="I124" s="43">
        <v>0.0961227175771145</v>
      </c>
    </row>
    <row r="125" spans="1:9" s="4" customFormat="1" ht="15">
      <c r="A125" s="48" t="s">
        <v>243</v>
      </c>
      <c r="B125" s="49" t="s">
        <v>122</v>
      </c>
      <c r="C125" s="50">
        <v>8441</v>
      </c>
      <c r="D125" s="11">
        <v>80.12</v>
      </c>
      <c r="E125" s="41">
        <v>26.563677289420685</v>
      </c>
      <c r="F125" s="42">
        <v>4.7250325790783085</v>
      </c>
      <c r="G125" s="42">
        <v>4.7250325790783085</v>
      </c>
      <c r="H125" s="43">
        <v>0.6102678413473446</v>
      </c>
      <c r="I125" s="43">
        <v>0.10855181686303648</v>
      </c>
    </row>
    <row r="126" spans="1:9" s="4" customFormat="1" ht="15">
      <c r="A126" s="48" t="s">
        <v>198</v>
      </c>
      <c r="B126" s="49" t="s">
        <v>199</v>
      </c>
      <c r="C126" s="50">
        <v>8191</v>
      </c>
      <c r="D126" s="11">
        <v>43.71</v>
      </c>
      <c r="E126" s="41">
        <v>30.013917714564766</v>
      </c>
      <c r="F126" s="42">
        <v>4.921865462092541</v>
      </c>
      <c r="G126" s="42">
        <v>5.313514833353681</v>
      </c>
      <c r="H126" s="43">
        <v>0.6867227566788455</v>
      </c>
      <c r="I126" s="43">
        <v>0.12157398406686108</v>
      </c>
    </row>
    <row r="127" spans="1:9" s="4" customFormat="1" ht="15">
      <c r="A127" s="48" t="s">
        <v>202</v>
      </c>
      <c r="B127" s="49" t="s">
        <v>146</v>
      </c>
      <c r="C127" s="50">
        <v>8158</v>
      </c>
      <c r="D127" s="11">
        <v>35.11</v>
      </c>
      <c r="E127" s="41">
        <v>23.624050012257907</v>
      </c>
      <c r="F127" s="42">
        <v>3.108972787447904</v>
      </c>
      <c r="G127" s="42">
        <v>3.1175533218926206</v>
      </c>
      <c r="H127" s="43">
        <v>0.6729083887907377</v>
      </c>
      <c r="I127" s="43">
        <v>0.08880051395571321</v>
      </c>
    </row>
    <row r="128" spans="1:9" s="4" customFormat="1" ht="15">
      <c r="A128" s="48" t="s">
        <v>197</v>
      </c>
      <c r="B128" s="49" t="s">
        <v>67</v>
      </c>
      <c r="C128" s="50">
        <v>8105</v>
      </c>
      <c r="D128" s="11">
        <v>18.01</v>
      </c>
      <c r="E128" s="41">
        <v>8.744108574953732</v>
      </c>
      <c r="F128" s="42">
        <v>2.6492288710672423</v>
      </c>
      <c r="G128" s="42">
        <v>2.6492288710672423</v>
      </c>
      <c r="H128" s="43">
        <v>0.4854543835494455</v>
      </c>
      <c r="I128" s="43">
        <v>0.14707957448848885</v>
      </c>
    </row>
    <row r="129" spans="1:9" s="4" customFormat="1" ht="15">
      <c r="A129" s="48" t="s">
        <v>205</v>
      </c>
      <c r="B129" s="49" t="s">
        <v>206</v>
      </c>
      <c r="C129" s="50">
        <v>7783</v>
      </c>
      <c r="D129" s="11">
        <v>100.84</v>
      </c>
      <c r="E129" s="41">
        <v>61.569060773480665</v>
      </c>
      <c r="F129" s="42">
        <v>19.881022741873313</v>
      </c>
      <c r="G129" s="42">
        <v>19.90864705126558</v>
      </c>
      <c r="H129" s="43">
        <v>0.6105632259478413</v>
      </c>
      <c r="I129" s="43">
        <v>0.197428507356951</v>
      </c>
    </row>
    <row r="130" spans="1:9" s="4" customFormat="1" ht="15">
      <c r="A130" s="48" t="s">
        <v>212</v>
      </c>
      <c r="B130" s="49" t="s">
        <v>69</v>
      </c>
      <c r="C130" s="50">
        <v>7325</v>
      </c>
      <c r="D130" s="11">
        <v>72.71</v>
      </c>
      <c r="E130" s="41">
        <v>40.12068259385666</v>
      </c>
      <c r="F130" s="42">
        <v>18.942525597269626</v>
      </c>
      <c r="G130" s="42">
        <v>19.066484641638226</v>
      </c>
      <c r="H130" s="43">
        <v>0.5517653133067355</v>
      </c>
      <c r="I130" s="43">
        <v>0.26221450363764376</v>
      </c>
    </row>
    <row r="131" spans="1:9" s="4" customFormat="1" ht="15">
      <c r="A131" s="48" t="s">
        <v>207</v>
      </c>
      <c r="B131" s="49" t="s">
        <v>48</v>
      </c>
      <c r="C131" s="50">
        <v>7324</v>
      </c>
      <c r="D131" s="11">
        <v>49.04</v>
      </c>
      <c r="E131" s="41">
        <v>32.32987438558165</v>
      </c>
      <c r="F131" s="42">
        <v>5.6201529219006</v>
      </c>
      <c r="G131" s="42">
        <v>5.750819224467504</v>
      </c>
      <c r="H131" s="43">
        <v>0.6592551138878913</v>
      </c>
      <c r="I131" s="43">
        <v>0.11726791566087273</v>
      </c>
    </row>
    <row r="132" spans="1:9" s="4" customFormat="1" ht="15">
      <c r="A132" s="48" t="s">
        <v>208</v>
      </c>
      <c r="B132" s="49" t="s">
        <v>209</v>
      </c>
      <c r="C132" s="50">
        <v>7087</v>
      </c>
      <c r="D132" s="11">
        <v>69.13</v>
      </c>
      <c r="E132" s="41">
        <v>43.002822068576265</v>
      </c>
      <c r="F132" s="42">
        <v>6.116410328770989</v>
      </c>
      <c r="G132" s="42">
        <v>6.116410328770989</v>
      </c>
      <c r="H132" s="43">
        <v>0.6220145400217978</v>
      </c>
      <c r="I132" s="43">
        <v>0.08847084852171003</v>
      </c>
    </row>
    <row r="133" spans="1:9" s="4" customFormat="1" ht="15">
      <c r="A133" s="48" t="s">
        <v>213</v>
      </c>
      <c r="B133" s="49" t="s">
        <v>148</v>
      </c>
      <c r="C133" s="50">
        <v>6938</v>
      </c>
      <c r="D133" s="11">
        <v>132.34</v>
      </c>
      <c r="E133" s="41">
        <v>79.73955030268088</v>
      </c>
      <c r="F133" s="42">
        <v>17.8266070913808</v>
      </c>
      <c r="G133" s="42">
        <v>17.8266070913808</v>
      </c>
      <c r="H133" s="43">
        <v>0.6025374330735418</v>
      </c>
      <c r="I133" s="43">
        <v>0.13470351960199178</v>
      </c>
    </row>
    <row r="134" spans="1:9" s="4" customFormat="1" ht="15">
      <c r="A134" s="48" t="s">
        <v>210</v>
      </c>
      <c r="B134" s="49" t="s">
        <v>25</v>
      </c>
      <c r="C134" s="50">
        <v>6935</v>
      </c>
      <c r="D134" s="11">
        <v>85.42</v>
      </c>
      <c r="E134" s="41">
        <v>57.190050468637345</v>
      </c>
      <c r="F134" s="42">
        <v>11.148666186012978</v>
      </c>
      <c r="G134" s="42">
        <v>11.211679884643114</v>
      </c>
      <c r="H134" s="43">
        <v>0.6694929845646919</v>
      </c>
      <c r="I134" s="43">
        <v>0.131249071585799</v>
      </c>
    </row>
    <row r="135" spans="1:9" s="4" customFormat="1" ht="15">
      <c r="A135" s="48" t="s">
        <v>215</v>
      </c>
      <c r="B135" s="49" t="s">
        <v>108</v>
      </c>
      <c r="C135" s="50">
        <v>6900</v>
      </c>
      <c r="D135" s="11">
        <v>56.14</v>
      </c>
      <c r="E135" s="41">
        <v>31.290434782608695</v>
      </c>
      <c r="F135" s="42">
        <v>7.824782608695652</v>
      </c>
      <c r="G135" s="42">
        <v>7.824782608695652</v>
      </c>
      <c r="H135" s="43">
        <v>0.5573773031079856</v>
      </c>
      <c r="I135" s="43">
        <v>0.13938304974480906</v>
      </c>
    </row>
    <row r="136" spans="1:9" s="4" customFormat="1" ht="15">
      <c r="A136" s="48" t="s">
        <v>214</v>
      </c>
      <c r="B136" s="49" t="s">
        <v>25</v>
      </c>
      <c r="C136" s="50">
        <v>6892</v>
      </c>
      <c r="D136" s="11">
        <v>62.57</v>
      </c>
      <c r="E136" s="41">
        <v>33.9101857225769</v>
      </c>
      <c r="F136" s="42">
        <v>5.156703424260011</v>
      </c>
      <c r="G136" s="42">
        <v>5.156703424260011</v>
      </c>
      <c r="H136" s="43">
        <v>0.5419175769773896</v>
      </c>
      <c r="I136" s="43">
        <v>0.08240910998624969</v>
      </c>
    </row>
    <row r="137" spans="1:9" s="4" customFormat="1" ht="15">
      <c r="A137" s="48" t="s">
        <v>216</v>
      </c>
      <c r="B137" s="49" t="s">
        <v>217</v>
      </c>
      <c r="C137" s="50">
        <v>6654</v>
      </c>
      <c r="D137" s="11">
        <v>65.48</v>
      </c>
      <c r="E137" s="41">
        <v>39.366997294860234</v>
      </c>
      <c r="F137" s="42">
        <v>5.333934475503456</v>
      </c>
      <c r="G137" s="42">
        <v>5.452509768560264</v>
      </c>
      <c r="H137" s="43">
        <v>0.6012408217976997</v>
      </c>
      <c r="I137" s="43">
        <v>0.08327461273093263</v>
      </c>
    </row>
    <row r="138" spans="1:9" s="4" customFormat="1" ht="15">
      <c r="A138" s="48" t="s">
        <v>218</v>
      </c>
      <c r="B138" s="49" t="s">
        <v>96</v>
      </c>
      <c r="C138" s="50">
        <v>6576</v>
      </c>
      <c r="D138" s="11">
        <v>104.44</v>
      </c>
      <c r="E138" s="41">
        <v>67.10310218978103</v>
      </c>
      <c r="F138" s="42">
        <v>11.781782238442823</v>
      </c>
      <c r="G138" s="42">
        <v>11.781782238442823</v>
      </c>
      <c r="H138" s="43">
        <v>0.6425182954707608</v>
      </c>
      <c r="I138" s="43">
        <v>0.11281163455070167</v>
      </c>
    </row>
    <row r="139" spans="1:9" s="4" customFormat="1" ht="15">
      <c r="A139" s="48" t="s">
        <v>211</v>
      </c>
      <c r="B139" s="49" t="s">
        <v>194</v>
      </c>
      <c r="C139" s="50">
        <v>6555</v>
      </c>
      <c r="D139" s="11">
        <v>48.72</v>
      </c>
      <c r="E139" s="41">
        <v>18.275514874141876</v>
      </c>
      <c r="F139" s="42">
        <v>7.398321891685736</v>
      </c>
      <c r="G139" s="42">
        <v>7.398321891685736</v>
      </c>
      <c r="H139" s="43">
        <v>0.3751127254509018</v>
      </c>
      <c r="I139" s="43">
        <v>0.15185370741482965</v>
      </c>
    </row>
    <row r="140" spans="1:9" s="4" customFormat="1" ht="15">
      <c r="A140" s="48" t="s">
        <v>219</v>
      </c>
      <c r="B140" s="49" t="s">
        <v>32</v>
      </c>
      <c r="C140" s="50">
        <v>6354</v>
      </c>
      <c r="D140" s="11">
        <v>62.16</v>
      </c>
      <c r="E140" s="41">
        <v>44.54658482845452</v>
      </c>
      <c r="F140" s="42">
        <v>10.757632987094743</v>
      </c>
      <c r="G140" s="42">
        <v>10.757632987094743</v>
      </c>
      <c r="H140" s="43">
        <v>0.716625102854611</v>
      </c>
      <c r="I140" s="43">
        <v>0.1730590543705298</v>
      </c>
    </row>
    <row r="141" spans="1:9" s="4" customFormat="1" ht="15">
      <c r="A141" s="48" t="s">
        <v>220</v>
      </c>
      <c r="B141" s="49" t="s">
        <v>221</v>
      </c>
      <c r="C141" s="50">
        <v>6208</v>
      </c>
      <c r="D141" s="11">
        <v>54.54</v>
      </c>
      <c r="E141" s="41">
        <v>37.446520618556704</v>
      </c>
      <c r="F141" s="42">
        <v>4.709246134020619</v>
      </c>
      <c r="G141" s="42">
        <v>4.915914948453608</v>
      </c>
      <c r="H141" s="43">
        <v>0.6865989916681188</v>
      </c>
      <c r="I141" s="43">
        <v>0.0901355370533908</v>
      </c>
    </row>
    <row r="142" spans="1:9" s="4" customFormat="1" ht="15">
      <c r="A142" s="48" t="s">
        <v>222</v>
      </c>
      <c r="B142" s="49" t="s">
        <v>223</v>
      </c>
      <c r="C142" s="50">
        <v>6086</v>
      </c>
      <c r="D142" s="11">
        <v>70.34</v>
      </c>
      <c r="E142" s="41">
        <v>47.46878080841275</v>
      </c>
      <c r="F142" s="42">
        <v>6.56802497535327</v>
      </c>
      <c r="G142" s="42">
        <v>6.56802497535327</v>
      </c>
      <c r="H142" s="43">
        <v>0.674859022336842</v>
      </c>
      <c r="I142" s="43">
        <v>0.09337696983288249</v>
      </c>
    </row>
    <row r="143" spans="1:9" s="4" customFormat="1" ht="15">
      <c r="A143" s="48" t="s">
        <v>231</v>
      </c>
      <c r="B143" s="49" t="s">
        <v>232</v>
      </c>
      <c r="C143" s="50">
        <v>6055</v>
      </c>
      <c r="D143" s="11">
        <v>42.18</v>
      </c>
      <c r="E143" s="41">
        <v>19.712799339388933</v>
      </c>
      <c r="F143" s="42">
        <v>5.575392237819983</v>
      </c>
      <c r="G143" s="42">
        <v>5.575392237819983</v>
      </c>
      <c r="H143" s="43">
        <v>0.4673931771192281</v>
      </c>
      <c r="I143" s="43">
        <v>0.1321933149552033</v>
      </c>
    </row>
    <row r="144" spans="1:9" s="4" customFormat="1" ht="15">
      <c r="A144" s="48" t="s">
        <v>227</v>
      </c>
      <c r="B144" s="49" t="s">
        <v>228</v>
      </c>
      <c r="C144" s="50">
        <v>6038</v>
      </c>
      <c r="D144" s="11">
        <v>24.64</v>
      </c>
      <c r="E144" s="41">
        <v>13.448989731699237</v>
      </c>
      <c r="F144" s="42">
        <v>2.911560119244783</v>
      </c>
      <c r="G144" s="42">
        <v>2.911560119244783</v>
      </c>
      <c r="H144" s="43">
        <v>0.5457178570468536</v>
      </c>
      <c r="I144" s="43">
        <v>0.11814198543049918</v>
      </c>
    </row>
    <row r="145" spans="1:9" s="4" customFormat="1" ht="15">
      <c r="A145" s="48" t="s">
        <v>224</v>
      </c>
      <c r="B145" s="49" t="s">
        <v>225</v>
      </c>
      <c r="C145" s="50">
        <v>5940</v>
      </c>
      <c r="D145" s="11">
        <v>33.25</v>
      </c>
      <c r="E145" s="41">
        <v>18.05942760942761</v>
      </c>
      <c r="F145" s="42">
        <v>4.085353535353535</v>
      </c>
      <c r="G145" s="42">
        <v>4.085353535353535</v>
      </c>
      <c r="H145" s="43">
        <v>0.5432066882383622</v>
      </c>
      <c r="I145" s="43">
        <v>0.12288270770352591</v>
      </c>
    </row>
    <row r="146" spans="1:9" s="4" customFormat="1" ht="15">
      <c r="A146" s="48" t="s">
        <v>229</v>
      </c>
      <c r="B146" s="49" t="s">
        <v>230</v>
      </c>
      <c r="C146" s="50">
        <v>5735</v>
      </c>
      <c r="D146" s="11">
        <v>43.34</v>
      </c>
      <c r="E146" s="41">
        <v>25.176111595466434</v>
      </c>
      <c r="F146" s="42">
        <v>3.7089799476896252</v>
      </c>
      <c r="G146" s="42">
        <v>3.7089799476896252</v>
      </c>
      <c r="H146" s="43">
        <v>0.58090693660456</v>
      </c>
      <c r="I146" s="43">
        <v>0.08558002180638984</v>
      </c>
    </row>
    <row r="147" spans="1:9" s="4" customFormat="1" ht="15">
      <c r="A147" s="48" t="s">
        <v>233</v>
      </c>
      <c r="B147" s="49" t="s">
        <v>234</v>
      </c>
      <c r="C147" s="50">
        <v>5646</v>
      </c>
      <c r="D147" s="11">
        <v>44.75</v>
      </c>
      <c r="E147" s="41">
        <v>30.48087141339001</v>
      </c>
      <c r="F147" s="42">
        <v>3.7716967764789233</v>
      </c>
      <c r="G147" s="42">
        <v>3.7716967764789233</v>
      </c>
      <c r="H147" s="43">
        <v>0.6810950077966075</v>
      </c>
      <c r="I147" s="43">
        <v>0.08427855655904445</v>
      </c>
    </row>
    <row r="148" spans="1:9" s="4" customFormat="1" ht="15">
      <c r="A148" s="48" t="s">
        <v>226</v>
      </c>
      <c r="B148" s="49" t="s">
        <v>175</v>
      </c>
      <c r="C148" s="50">
        <v>5277</v>
      </c>
      <c r="D148" s="11">
        <v>93.26</v>
      </c>
      <c r="E148" s="41">
        <v>66.12450255827174</v>
      </c>
      <c r="F148" s="42">
        <v>7.692817888952056</v>
      </c>
      <c r="G148" s="42">
        <v>8.418230054955467</v>
      </c>
      <c r="H148" s="43">
        <v>0.7090137702759541</v>
      </c>
      <c r="I148" s="43">
        <v>0.09026368137975035</v>
      </c>
    </row>
    <row r="149" spans="1:9" s="4" customFormat="1" ht="15">
      <c r="A149" s="48" t="s">
        <v>235</v>
      </c>
      <c r="B149" s="49" t="s">
        <v>142</v>
      </c>
      <c r="C149" s="50">
        <v>5234</v>
      </c>
      <c r="D149" s="11">
        <v>24.78</v>
      </c>
      <c r="E149" s="41">
        <v>14.564959877722583</v>
      </c>
      <c r="F149" s="42">
        <v>4.396637371035537</v>
      </c>
      <c r="G149" s="42">
        <v>4.396637371035537</v>
      </c>
      <c r="H149" s="43">
        <v>0.5877776664070873</v>
      </c>
      <c r="I149" s="43">
        <v>0.17742893050725922</v>
      </c>
    </row>
    <row r="150" spans="1:9" s="4" customFormat="1" ht="15">
      <c r="A150" s="48" t="s">
        <v>241</v>
      </c>
      <c r="B150" s="49" t="s">
        <v>16</v>
      </c>
      <c r="C150" s="50">
        <v>5218</v>
      </c>
      <c r="D150" s="11">
        <v>63.82</v>
      </c>
      <c r="E150" s="41">
        <v>37.460904561134534</v>
      </c>
      <c r="F150" s="42">
        <v>5.8436182445381375</v>
      </c>
      <c r="G150" s="42">
        <v>5.87926408585665</v>
      </c>
      <c r="H150" s="43">
        <v>0.5870070511357494</v>
      </c>
      <c r="I150" s="43">
        <v>0.09212723275955267</v>
      </c>
    </row>
    <row r="151" spans="1:9" s="4" customFormat="1" ht="15">
      <c r="A151" s="48" t="s">
        <v>239</v>
      </c>
      <c r="B151" s="49" t="s">
        <v>240</v>
      </c>
      <c r="C151" s="50">
        <v>5110</v>
      </c>
      <c r="D151" s="11">
        <v>135.36</v>
      </c>
      <c r="E151" s="41">
        <v>79.30469667318982</v>
      </c>
      <c r="F151" s="42">
        <v>11.854598825831703</v>
      </c>
      <c r="G151" s="42">
        <v>11.854598825831703</v>
      </c>
      <c r="H151" s="43">
        <v>0.5858930652301517</v>
      </c>
      <c r="I151" s="43">
        <v>0.08758027625731198</v>
      </c>
    </row>
    <row r="152" spans="1:9" s="4" customFormat="1" ht="15">
      <c r="A152" s="48" t="s">
        <v>237</v>
      </c>
      <c r="B152" s="49" t="s">
        <v>104</v>
      </c>
      <c r="C152" s="50">
        <v>5056</v>
      </c>
      <c r="D152" s="11">
        <v>135.7</v>
      </c>
      <c r="E152" s="41">
        <v>90.0870253164557</v>
      </c>
      <c r="F152" s="42">
        <v>11.296875</v>
      </c>
      <c r="G152" s="42">
        <v>11.296875</v>
      </c>
      <c r="H152" s="43">
        <v>0.6638488894071009</v>
      </c>
      <c r="I152" s="43">
        <v>0.08324637089721915</v>
      </c>
    </row>
    <row r="153" spans="1:9" s="4" customFormat="1" ht="15">
      <c r="A153" s="48" t="s">
        <v>236</v>
      </c>
      <c r="B153" s="49" t="s">
        <v>48</v>
      </c>
      <c r="C153" s="50">
        <v>5025</v>
      </c>
      <c r="D153" s="11">
        <v>41.69</v>
      </c>
      <c r="E153" s="41">
        <v>25.798009950248755</v>
      </c>
      <c r="F153" s="42">
        <v>4.050149253731344</v>
      </c>
      <c r="G153" s="42">
        <v>4.050149253731344</v>
      </c>
      <c r="H153" s="43">
        <v>0.6188005384402417</v>
      </c>
      <c r="I153" s="43">
        <v>0.09714836701767116</v>
      </c>
    </row>
    <row r="154" spans="1:9" s="4" customFormat="1" ht="15">
      <c r="A154" s="48" t="s">
        <v>242</v>
      </c>
      <c r="B154" s="49" t="s">
        <v>96</v>
      </c>
      <c r="C154" s="50">
        <v>4903</v>
      </c>
      <c r="D154" s="11">
        <v>61.14</v>
      </c>
      <c r="E154" s="41">
        <v>36.968590658780336</v>
      </c>
      <c r="F154" s="42">
        <v>6.03630430348766</v>
      </c>
      <c r="G154" s="42">
        <v>6.643279624719559</v>
      </c>
      <c r="H154" s="43">
        <v>0.604659618970734</v>
      </c>
      <c r="I154" s="43">
        <v>0.10865772416576874</v>
      </c>
    </row>
    <row r="155" spans="1:9" s="4" customFormat="1" ht="15">
      <c r="A155" s="48" t="s">
        <v>245</v>
      </c>
      <c r="B155" s="49" t="s">
        <v>56</v>
      </c>
      <c r="C155" s="50">
        <v>4665</v>
      </c>
      <c r="D155" s="11">
        <v>34.94</v>
      </c>
      <c r="E155" s="41">
        <v>19.77792068595927</v>
      </c>
      <c r="F155" s="42">
        <v>2.432154340836013</v>
      </c>
      <c r="G155" s="42">
        <v>4.632368703108253</v>
      </c>
      <c r="H155" s="43">
        <v>0.5659881973327444</v>
      </c>
      <c r="I155" s="43">
        <v>0.1325653011397794</v>
      </c>
    </row>
    <row r="156" spans="1:9" s="4" customFormat="1" ht="15">
      <c r="A156" s="48" t="s">
        <v>246</v>
      </c>
      <c r="B156" s="49" t="s">
        <v>130</v>
      </c>
      <c r="C156" s="50">
        <v>4609</v>
      </c>
      <c r="D156" s="11">
        <v>60.08</v>
      </c>
      <c r="E156" s="41">
        <v>29.92818398784986</v>
      </c>
      <c r="F156" s="42">
        <v>8.636363636363637</v>
      </c>
      <c r="G156" s="42">
        <v>8.636363636363637</v>
      </c>
      <c r="H156" s="43">
        <v>0.49817255950016254</v>
      </c>
      <c r="I156" s="43">
        <v>0.14375744880638522</v>
      </c>
    </row>
    <row r="157" spans="1:9" s="4" customFormat="1" ht="15">
      <c r="A157" s="48" t="s">
        <v>238</v>
      </c>
      <c r="B157" s="49" t="s">
        <v>6</v>
      </c>
      <c r="C157" s="50">
        <v>4559</v>
      </c>
      <c r="D157" s="11">
        <v>253.77</v>
      </c>
      <c r="E157" s="41">
        <v>166.27177012502742</v>
      </c>
      <c r="F157" s="42">
        <v>33.350515463917525</v>
      </c>
      <c r="G157" s="42">
        <v>33.350515463917525</v>
      </c>
      <c r="H157" s="43">
        <v>0.6552090743370619</v>
      </c>
      <c r="I157" s="43">
        <v>0.13142074778746912</v>
      </c>
    </row>
    <row r="158" spans="1:9" s="4" customFormat="1" ht="15">
      <c r="A158" s="48" t="s">
        <v>247</v>
      </c>
      <c r="B158" s="49" t="s">
        <v>75</v>
      </c>
      <c r="C158" s="50">
        <v>4520</v>
      </c>
      <c r="D158" s="11">
        <v>45.26</v>
      </c>
      <c r="E158" s="41">
        <v>29.476769911504423</v>
      </c>
      <c r="F158" s="42">
        <v>4.173008849557522</v>
      </c>
      <c r="G158" s="42">
        <v>4.173008849557522</v>
      </c>
      <c r="H158" s="43">
        <v>0.6512324709539613</v>
      </c>
      <c r="I158" s="43">
        <v>0.09219459501732742</v>
      </c>
    </row>
    <row r="159" spans="1:9" s="4" customFormat="1" ht="15">
      <c r="A159" s="48" t="s">
        <v>244</v>
      </c>
      <c r="B159" s="49" t="s">
        <v>10</v>
      </c>
      <c r="C159" s="50">
        <v>4364</v>
      </c>
      <c r="D159" s="11">
        <v>182.61</v>
      </c>
      <c r="E159" s="41">
        <v>110.80957836846929</v>
      </c>
      <c r="F159" s="42">
        <v>25.323556370302473</v>
      </c>
      <c r="G159" s="42">
        <v>25.323556370302473</v>
      </c>
      <c r="H159" s="43">
        <v>0.6068138611252283</v>
      </c>
      <c r="I159" s="43">
        <v>0.13867650472766516</v>
      </c>
    </row>
    <row r="160" spans="1:9" s="4" customFormat="1" ht="15">
      <c r="A160" s="48" t="s">
        <v>248</v>
      </c>
      <c r="B160" s="49" t="s">
        <v>23</v>
      </c>
      <c r="C160" s="50">
        <v>4244</v>
      </c>
      <c r="D160" s="11">
        <v>55.87</v>
      </c>
      <c r="E160" s="41">
        <v>25.811498586239395</v>
      </c>
      <c r="F160" s="42">
        <v>10.79029217719133</v>
      </c>
      <c r="G160" s="42">
        <v>10.79029217719133</v>
      </c>
      <c r="H160" s="43">
        <v>0.46197705802968964</v>
      </c>
      <c r="I160" s="43">
        <v>0.19312584345479084</v>
      </c>
    </row>
    <row r="161" spans="1:9" s="4" customFormat="1" ht="15">
      <c r="A161" s="48" t="s">
        <v>250</v>
      </c>
      <c r="B161" s="49" t="s">
        <v>251</v>
      </c>
      <c r="C161" s="50">
        <v>4187</v>
      </c>
      <c r="D161" s="11">
        <v>76.26</v>
      </c>
      <c r="E161" s="41">
        <v>40.9775495581562</v>
      </c>
      <c r="F161" s="42">
        <v>15.70312873178887</v>
      </c>
      <c r="G161" s="42">
        <v>15.70312873178887</v>
      </c>
      <c r="H161" s="43">
        <v>0.5373629367935431</v>
      </c>
      <c r="I161" s="43">
        <v>0.20592445041608334</v>
      </c>
    </row>
    <row r="162" spans="1:9" s="4" customFormat="1" ht="15">
      <c r="A162" s="48" t="s">
        <v>254</v>
      </c>
      <c r="B162" s="49" t="s">
        <v>173</v>
      </c>
      <c r="C162" s="50">
        <v>4173</v>
      </c>
      <c r="D162" s="11">
        <v>81.34</v>
      </c>
      <c r="E162" s="41">
        <v>55.05463695183322</v>
      </c>
      <c r="F162" s="42">
        <v>7.528396836808052</v>
      </c>
      <c r="G162" s="42">
        <v>7.528396836808052</v>
      </c>
      <c r="H162" s="43">
        <v>0.6768673711997785</v>
      </c>
      <c r="I162" s="43">
        <v>0.09255762018260508</v>
      </c>
    </row>
    <row r="163" spans="1:9" s="4" customFormat="1" ht="15">
      <c r="A163" s="48" t="s">
        <v>327</v>
      </c>
      <c r="B163" s="49" t="s">
        <v>230</v>
      </c>
      <c r="C163" s="50">
        <v>4077</v>
      </c>
      <c r="D163" s="11">
        <v>22.73</v>
      </c>
      <c r="E163" s="41">
        <v>12.440519990188864</v>
      </c>
      <c r="F163" s="42">
        <v>3.055187637969095</v>
      </c>
      <c r="G163" s="42">
        <v>3.055187637969095</v>
      </c>
      <c r="H163" s="43">
        <v>0.5473243479480733</v>
      </c>
      <c r="I163" s="43">
        <v>0.13441388166485016</v>
      </c>
    </row>
    <row r="164" spans="1:9" s="4" customFormat="1" ht="15">
      <c r="A164" s="48" t="s">
        <v>253</v>
      </c>
      <c r="B164" s="49" t="s">
        <v>157</v>
      </c>
      <c r="C164" s="50">
        <v>4072</v>
      </c>
      <c r="D164" s="11">
        <v>61.25</v>
      </c>
      <c r="E164" s="41">
        <v>35.87229862475442</v>
      </c>
      <c r="F164" s="42">
        <v>8.407662082514735</v>
      </c>
      <c r="G164" s="42">
        <v>8.407662082514735</v>
      </c>
      <c r="H164" s="43">
        <v>0.5857124526849298</v>
      </c>
      <c r="I164" s="43">
        <v>0.137277859754924</v>
      </c>
    </row>
    <row r="165" spans="1:9" s="4" customFormat="1" ht="15">
      <c r="A165" s="48" t="s">
        <v>258</v>
      </c>
      <c r="B165" s="49" t="s">
        <v>96</v>
      </c>
      <c r="C165" s="50">
        <v>3993</v>
      </c>
      <c r="D165" s="11">
        <v>97.79</v>
      </c>
      <c r="E165" s="41">
        <v>59.12722263961933</v>
      </c>
      <c r="F165" s="42">
        <v>12.119709491610317</v>
      </c>
      <c r="G165" s="42">
        <v>12.119709491610317</v>
      </c>
      <c r="H165" s="43">
        <v>0.6046059606549653</v>
      </c>
      <c r="I165" s="43">
        <v>0.12393020123228526</v>
      </c>
    </row>
    <row r="166" spans="1:9" s="4" customFormat="1" ht="15">
      <c r="A166" s="48" t="s">
        <v>252</v>
      </c>
      <c r="B166" s="49" t="s">
        <v>89</v>
      </c>
      <c r="C166" s="50">
        <v>3986</v>
      </c>
      <c r="D166" s="11">
        <v>38.09</v>
      </c>
      <c r="E166" s="41">
        <v>19.204967385850477</v>
      </c>
      <c r="F166" s="42">
        <v>3.608128449573507</v>
      </c>
      <c r="G166" s="42">
        <v>4.362017059708982</v>
      </c>
      <c r="H166" s="43">
        <v>0.504215462844647</v>
      </c>
      <c r="I166" s="43">
        <v>0.11452226949980898</v>
      </c>
    </row>
    <row r="167" spans="1:9" s="4" customFormat="1" ht="15">
      <c r="A167" s="48" t="s">
        <v>249</v>
      </c>
      <c r="B167" s="49" t="s">
        <v>217</v>
      </c>
      <c r="C167" s="50">
        <v>3941</v>
      </c>
      <c r="D167" s="11">
        <v>55.58</v>
      </c>
      <c r="E167" s="41">
        <v>33.95940116721644</v>
      </c>
      <c r="F167" s="42">
        <v>5.848769347881248</v>
      </c>
      <c r="G167" s="42">
        <v>5.848769347881248</v>
      </c>
      <c r="H167" s="43">
        <v>0.6110527709545159</v>
      </c>
      <c r="I167" s="43">
        <v>0.10524056944051283</v>
      </c>
    </row>
    <row r="168" spans="1:9" s="4" customFormat="1" ht="15">
      <c r="A168" s="48" t="s">
        <v>255</v>
      </c>
      <c r="B168" s="49" t="s">
        <v>124</v>
      </c>
      <c r="C168" s="50">
        <v>3919</v>
      </c>
      <c r="D168" s="11">
        <v>45.81</v>
      </c>
      <c r="E168" s="41">
        <v>30.886195458025007</v>
      </c>
      <c r="F168" s="42">
        <v>4.934422046440418</v>
      </c>
      <c r="G168" s="42">
        <v>6.407757080887982</v>
      </c>
      <c r="H168" s="43">
        <v>0.6742366008266212</v>
      </c>
      <c r="I168" s="43">
        <v>0.13987946035671714</v>
      </c>
    </row>
    <row r="169" spans="1:9" s="4" customFormat="1" ht="15">
      <c r="A169" s="48" t="s">
        <v>256</v>
      </c>
      <c r="B169" s="49" t="s">
        <v>89</v>
      </c>
      <c r="C169" s="50">
        <v>3821</v>
      </c>
      <c r="D169" s="11">
        <v>21.02</v>
      </c>
      <c r="E169" s="41">
        <v>14.68646951059932</v>
      </c>
      <c r="F169" s="42">
        <v>3.0557445694844283</v>
      </c>
      <c r="G169" s="42">
        <v>3.436796650091599</v>
      </c>
      <c r="H169" s="43">
        <v>0.6987896296665256</v>
      </c>
      <c r="I169" s="43">
        <v>0.16352451871591164</v>
      </c>
    </row>
    <row r="170" spans="1:9" s="4" customFormat="1" ht="15">
      <c r="A170" s="48" t="s">
        <v>259</v>
      </c>
      <c r="B170" s="49" t="s">
        <v>169</v>
      </c>
      <c r="C170" s="50">
        <v>3763</v>
      </c>
      <c r="D170" s="11">
        <v>89.96</v>
      </c>
      <c r="E170" s="41">
        <v>41.044910975285674</v>
      </c>
      <c r="F170" s="42">
        <v>6.741163964921605</v>
      </c>
      <c r="G170" s="42">
        <v>6.741163964921605</v>
      </c>
      <c r="H170" s="43">
        <v>0.4562647335117602</v>
      </c>
      <c r="I170" s="43">
        <v>0.07493633941284555</v>
      </c>
    </row>
    <row r="171" spans="1:9" s="4" customFormat="1" ht="15">
      <c r="A171" s="48" t="s">
        <v>261</v>
      </c>
      <c r="B171" s="49" t="s">
        <v>228</v>
      </c>
      <c r="C171" s="50">
        <v>3640</v>
      </c>
      <c r="D171" s="11">
        <v>38.25</v>
      </c>
      <c r="E171" s="41">
        <v>22.993956043956043</v>
      </c>
      <c r="F171" s="42">
        <v>3.4681318681318682</v>
      </c>
      <c r="G171" s="42">
        <v>3.602747252747253</v>
      </c>
      <c r="H171" s="43">
        <v>0.6011794028285556</v>
      </c>
      <c r="I171" s="43">
        <v>0.09419420641704317</v>
      </c>
    </row>
    <row r="172" spans="1:9" s="4" customFormat="1" ht="15">
      <c r="A172" s="48" t="s">
        <v>257</v>
      </c>
      <c r="B172" s="49" t="s">
        <v>157</v>
      </c>
      <c r="C172" s="50">
        <v>3539</v>
      </c>
      <c r="D172" s="12">
        <v>52.1</v>
      </c>
      <c r="E172" s="41">
        <v>33.603277762079685</v>
      </c>
      <c r="F172" s="42">
        <v>3.9234246962418764</v>
      </c>
      <c r="G172" s="42">
        <v>4.277479513987002</v>
      </c>
      <c r="H172" s="43">
        <v>0.6449167294833487</v>
      </c>
      <c r="I172" s="43">
        <v>0.08209372068178244</v>
      </c>
    </row>
    <row r="173" spans="1:9" s="4" customFormat="1" ht="15">
      <c r="A173" s="48" t="s">
        <v>260</v>
      </c>
      <c r="B173" s="49" t="s">
        <v>199</v>
      </c>
      <c r="C173" s="50">
        <v>3454</v>
      </c>
      <c r="D173" s="11">
        <v>52.6</v>
      </c>
      <c r="E173" s="41">
        <v>31.597568037058483</v>
      </c>
      <c r="F173" s="42">
        <v>4.290098436595252</v>
      </c>
      <c r="G173" s="42">
        <v>4.485813549507817</v>
      </c>
      <c r="H173" s="43">
        <v>0.6007023183109135</v>
      </c>
      <c r="I173" s="43">
        <v>0.08527993659320579</v>
      </c>
    </row>
    <row r="174" spans="1:9" s="4" customFormat="1" ht="15">
      <c r="A174" s="48" t="s">
        <v>265</v>
      </c>
      <c r="B174" s="49" t="s">
        <v>179</v>
      </c>
      <c r="C174" s="50">
        <v>3384</v>
      </c>
      <c r="D174" s="11">
        <v>72.05</v>
      </c>
      <c r="E174" s="41">
        <v>37.93971631205674</v>
      </c>
      <c r="F174" s="42">
        <v>7.449172576832152</v>
      </c>
      <c r="G174" s="42">
        <v>7.449172576832152</v>
      </c>
      <c r="H174" s="43">
        <v>0.526573099607084</v>
      </c>
      <c r="I174" s="43">
        <v>0.10338859313094194</v>
      </c>
    </row>
    <row r="175" spans="1:9" s="4" customFormat="1" ht="15">
      <c r="A175" s="48" t="s">
        <v>263</v>
      </c>
      <c r="B175" s="49" t="s">
        <v>179</v>
      </c>
      <c r="C175" s="50">
        <v>3286</v>
      </c>
      <c r="D175" s="11">
        <v>99.96</v>
      </c>
      <c r="E175" s="41">
        <v>72.58186244674376</v>
      </c>
      <c r="F175" s="42">
        <v>10.171941570298236</v>
      </c>
      <c r="G175" s="42">
        <v>10.445830797321973</v>
      </c>
      <c r="H175" s="43">
        <v>0.7260926216831671</v>
      </c>
      <c r="I175" s="43">
        <v>0.10449774108306238</v>
      </c>
    </row>
    <row r="176" spans="1:9" s="4" customFormat="1" ht="15">
      <c r="A176" s="48" t="s">
        <v>262</v>
      </c>
      <c r="B176" s="49" t="s">
        <v>48</v>
      </c>
      <c r="C176" s="50">
        <v>3207</v>
      </c>
      <c r="D176" s="11">
        <v>134.14</v>
      </c>
      <c r="E176" s="41">
        <v>74.42750233863424</v>
      </c>
      <c r="F176" s="42">
        <v>12.830682881197381</v>
      </c>
      <c r="G176" s="42">
        <v>12.830682881197381</v>
      </c>
      <c r="H176" s="43">
        <v>0.5548339256948528</v>
      </c>
      <c r="I176" s="43">
        <v>0.09564875790041354</v>
      </c>
    </row>
    <row r="177" spans="1:9" s="4" customFormat="1" ht="15">
      <c r="A177" s="48" t="s">
        <v>264</v>
      </c>
      <c r="B177" s="49" t="s">
        <v>150</v>
      </c>
      <c r="C177" s="50">
        <v>3121</v>
      </c>
      <c r="D177" s="11">
        <v>119.96</v>
      </c>
      <c r="E177" s="41">
        <v>66.4280679269465</v>
      </c>
      <c r="F177" s="42">
        <v>13.010573534123678</v>
      </c>
      <c r="G177" s="42">
        <v>13.010573534123678</v>
      </c>
      <c r="H177" s="43">
        <v>0.5537668442913044</v>
      </c>
      <c r="I177" s="43">
        <v>0.10846054195547364</v>
      </c>
    </row>
    <row r="178" spans="1:9" s="4" customFormat="1" ht="15">
      <c r="A178" s="48" t="s">
        <v>269</v>
      </c>
      <c r="B178" s="49" t="s">
        <v>137</v>
      </c>
      <c r="C178" s="50">
        <v>3072</v>
      </c>
      <c r="D178" s="11">
        <v>83.89</v>
      </c>
      <c r="E178" s="41">
        <v>51.1611328125</v>
      </c>
      <c r="F178" s="42">
        <v>9.6337890625</v>
      </c>
      <c r="G178" s="42">
        <v>9.6337890625</v>
      </c>
      <c r="H178" s="43">
        <v>0.6098599200651895</v>
      </c>
      <c r="I178" s="43">
        <v>0.11483838423033642</v>
      </c>
    </row>
    <row r="179" spans="1:9" s="4" customFormat="1" ht="15">
      <c r="A179" s="48" t="s">
        <v>270</v>
      </c>
      <c r="B179" s="49" t="s">
        <v>96</v>
      </c>
      <c r="C179" s="50">
        <v>3025</v>
      </c>
      <c r="D179" s="11">
        <v>38.37</v>
      </c>
      <c r="E179" s="41">
        <v>14.597355371900827</v>
      </c>
      <c r="F179" s="42">
        <v>4.377851239669422</v>
      </c>
      <c r="G179" s="42">
        <v>4.377851239669422</v>
      </c>
      <c r="H179" s="43">
        <v>0.3804374983845816</v>
      </c>
      <c r="I179" s="43">
        <v>0.11409592569936848</v>
      </c>
    </row>
    <row r="180" spans="1:9" s="4" customFormat="1" ht="15">
      <c r="A180" s="48" t="s">
        <v>271</v>
      </c>
      <c r="B180" s="49" t="s">
        <v>272</v>
      </c>
      <c r="C180" s="50">
        <v>3018</v>
      </c>
      <c r="D180" s="11">
        <v>7.77</v>
      </c>
      <c r="E180" s="41">
        <v>13.18025182239894</v>
      </c>
      <c r="F180" s="42">
        <v>2.989065606361829</v>
      </c>
      <c r="G180" s="42">
        <v>3.0569913850231942</v>
      </c>
      <c r="H180" s="43">
        <v>0.5415214550206927</v>
      </c>
      <c r="I180" s="43">
        <v>0.12559899803964278</v>
      </c>
    </row>
    <row r="181" spans="1:9" s="4" customFormat="1" ht="15">
      <c r="A181" s="48" t="s">
        <v>273</v>
      </c>
      <c r="B181" s="49" t="s">
        <v>206</v>
      </c>
      <c r="C181" s="50">
        <v>2863</v>
      </c>
      <c r="D181" s="11">
        <v>80.65</v>
      </c>
      <c r="E181" s="41">
        <v>47.619629758994066</v>
      </c>
      <c r="F181" s="42">
        <v>13.468389800908138</v>
      </c>
      <c r="G181" s="42">
        <v>14.263709395738736</v>
      </c>
      <c r="H181" s="43">
        <v>0.5904146132326321</v>
      </c>
      <c r="I181" s="43">
        <v>0.17684938981612203</v>
      </c>
    </row>
    <row r="182" spans="1:9" s="4" customFormat="1" ht="15">
      <c r="A182" s="48" t="s">
        <v>266</v>
      </c>
      <c r="B182" s="49" t="s">
        <v>124</v>
      </c>
      <c r="C182" s="50">
        <v>2861</v>
      </c>
      <c r="D182" s="11">
        <v>61.12</v>
      </c>
      <c r="E182" s="41">
        <v>40.29605033205173</v>
      </c>
      <c r="F182" s="42">
        <v>7.840964697658161</v>
      </c>
      <c r="G182" s="42">
        <v>7.903879762320867</v>
      </c>
      <c r="H182" s="43">
        <v>0.6593103053871668</v>
      </c>
      <c r="I182" s="43">
        <v>0.12932059933661214</v>
      </c>
    </row>
    <row r="183" spans="1:9" s="4" customFormat="1" ht="15">
      <c r="A183" s="48" t="s">
        <v>268</v>
      </c>
      <c r="B183" s="49" t="s">
        <v>10</v>
      </c>
      <c r="C183" s="50">
        <v>2859</v>
      </c>
      <c r="D183" s="11">
        <v>49.49</v>
      </c>
      <c r="E183" s="41">
        <v>30.16159496327387</v>
      </c>
      <c r="F183" s="42">
        <v>5.0318293109478835</v>
      </c>
      <c r="G183" s="42">
        <v>5.0318293109478835</v>
      </c>
      <c r="H183" s="43">
        <v>0.609400507409737</v>
      </c>
      <c r="I183" s="43">
        <v>0.1016656890666629</v>
      </c>
    </row>
    <row r="184" spans="1:9" s="4" customFormat="1" ht="15">
      <c r="A184" s="48" t="s">
        <v>267</v>
      </c>
      <c r="B184" s="49" t="s">
        <v>124</v>
      </c>
      <c r="C184" s="50">
        <v>2771</v>
      </c>
      <c r="D184" s="11">
        <v>182.55</v>
      </c>
      <c r="E184" s="41">
        <v>112.6611331649224</v>
      </c>
      <c r="F184" s="42">
        <v>16.613136051966798</v>
      </c>
      <c r="G184" s="42">
        <v>16.613136051966798</v>
      </c>
      <c r="H184" s="43">
        <v>0.6171498157549303</v>
      </c>
      <c r="I184" s="43">
        <v>0.09100559851971343</v>
      </c>
    </row>
    <row r="185" spans="1:9" s="4" customFormat="1" ht="15">
      <c r="A185" s="48" t="s">
        <v>274</v>
      </c>
      <c r="B185" s="49" t="s">
        <v>150</v>
      </c>
      <c r="C185" s="50">
        <v>2635</v>
      </c>
      <c r="D185" s="11">
        <v>144.43</v>
      </c>
      <c r="E185" s="41">
        <v>78.32675521821632</v>
      </c>
      <c r="F185" s="42">
        <v>16.174193548387098</v>
      </c>
      <c r="G185" s="42">
        <v>16.174193548387098</v>
      </c>
      <c r="H185" s="43">
        <v>0.5423050546401423</v>
      </c>
      <c r="I185" s="43">
        <v>0.11198404544630447</v>
      </c>
    </row>
    <row r="186" spans="1:9" s="4" customFormat="1" ht="15">
      <c r="A186" s="48" t="s">
        <v>275</v>
      </c>
      <c r="B186" s="49" t="s">
        <v>223</v>
      </c>
      <c r="C186" s="50">
        <v>2353</v>
      </c>
      <c r="D186" s="11">
        <v>56.57</v>
      </c>
      <c r="E186" s="41">
        <v>30.97577560560986</v>
      </c>
      <c r="F186" s="42">
        <v>8.396940076498087</v>
      </c>
      <c r="G186" s="42">
        <v>8.396940076498087</v>
      </c>
      <c r="H186" s="43">
        <v>0.5475703939658022</v>
      </c>
      <c r="I186" s="43">
        <v>0.14843585659765002</v>
      </c>
    </row>
    <row r="187" spans="1:9" s="4" customFormat="1" ht="15">
      <c r="A187" s="48" t="s">
        <v>278</v>
      </c>
      <c r="B187" s="49" t="s">
        <v>279</v>
      </c>
      <c r="C187" s="50">
        <v>2349</v>
      </c>
      <c r="D187" s="11">
        <v>103.28</v>
      </c>
      <c r="E187" s="41">
        <v>66.5679012345679</v>
      </c>
      <c r="F187" s="42">
        <v>13.977862920391656</v>
      </c>
      <c r="G187" s="42">
        <v>13.977862920391656</v>
      </c>
      <c r="H187" s="43">
        <v>0.6445400735354735</v>
      </c>
      <c r="I187" s="43">
        <v>0.13533989546751085</v>
      </c>
    </row>
    <row r="188" spans="1:9" s="4" customFormat="1" ht="15">
      <c r="A188" s="48" t="s">
        <v>281</v>
      </c>
      <c r="B188" s="49" t="s">
        <v>51</v>
      </c>
      <c r="C188" s="50">
        <v>2341</v>
      </c>
      <c r="D188" s="11">
        <v>77.63</v>
      </c>
      <c r="E188" s="41">
        <v>40.646732165741135</v>
      </c>
      <c r="F188" s="42">
        <v>13.974369927381462</v>
      </c>
      <c r="G188" s="42">
        <v>13.974369927381462</v>
      </c>
      <c r="H188" s="43">
        <v>0.5235634935045641</v>
      </c>
      <c r="I188" s="43">
        <v>0.1800014305915496</v>
      </c>
    </row>
    <row r="189" spans="1:9" s="4" customFormat="1" ht="15">
      <c r="A189" s="48" t="s">
        <v>276</v>
      </c>
      <c r="B189" s="49" t="s">
        <v>71</v>
      </c>
      <c r="C189" s="50">
        <v>2304</v>
      </c>
      <c r="D189" s="11">
        <v>71.77</v>
      </c>
      <c r="E189" s="41">
        <v>44.25347222222222</v>
      </c>
      <c r="F189" s="42">
        <v>4.803819444444445</v>
      </c>
      <c r="G189" s="42">
        <v>9.25564236111111</v>
      </c>
      <c r="H189" s="43">
        <v>0.6165754542980679</v>
      </c>
      <c r="I189" s="43">
        <v>0.1289571553835455</v>
      </c>
    </row>
    <row r="190" spans="1:9" s="4" customFormat="1" ht="15">
      <c r="A190" s="48" t="s">
        <v>289</v>
      </c>
      <c r="B190" s="49" t="s">
        <v>114</v>
      </c>
      <c r="C190" s="50">
        <v>2260</v>
      </c>
      <c r="D190" s="11">
        <v>60.24</v>
      </c>
      <c r="E190" s="41">
        <v>28.981858407079645</v>
      </c>
      <c r="F190" s="42">
        <v>8.72920353982301</v>
      </c>
      <c r="G190" s="42">
        <v>8.72920353982301</v>
      </c>
      <c r="H190" s="43">
        <v>0.4810690913898335</v>
      </c>
      <c r="I190" s="43">
        <v>0.14489581573670796</v>
      </c>
    </row>
    <row r="191" spans="1:9" s="4" customFormat="1" ht="15">
      <c r="A191" s="48" t="s">
        <v>280</v>
      </c>
      <c r="B191" s="49" t="s">
        <v>56</v>
      </c>
      <c r="C191" s="50">
        <v>2184</v>
      </c>
      <c r="D191" s="11">
        <v>15.09</v>
      </c>
      <c r="E191" s="41">
        <v>5.642857142857143</v>
      </c>
      <c r="F191" s="42">
        <v>0.875</v>
      </c>
      <c r="G191" s="42">
        <v>0.875</v>
      </c>
      <c r="H191" s="43">
        <v>0.37398719388219587</v>
      </c>
      <c r="I191" s="43">
        <v>0.057991685127302524</v>
      </c>
    </row>
    <row r="192" spans="1:9" s="4" customFormat="1" ht="15">
      <c r="A192" s="48" t="s">
        <v>277</v>
      </c>
      <c r="B192" s="49" t="s">
        <v>133</v>
      </c>
      <c r="C192" s="50">
        <v>2164</v>
      </c>
      <c r="D192" s="11">
        <v>74.94</v>
      </c>
      <c r="E192" s="41">
        <v>44.27726432532347</v>
      </c>
      <c r="F192" s="42">
        <v>7.848428835489834</v>
      </c>
      <c r="G192" s="42">
        <v>7.848428835489834</v>
      </c>
      <c r="H192" s="43">
        <v>0.5908258464725941</v>
      </c>
      <c r="I192" s="43">
        <v>0.10472766736756427</v>
      </c>
    </row>
    <row r="193" spans="1:9" s="4" customFormat="1" ht="15">
      <c r="A193" s="48" t="s">
        <v>284</v>
      </c>
      <c r="B193" s="49" t="s">
        <v>56</v>
      </c>
      <c r="C193" s="50">
        <v>2140</v>
      </c>
      <c r="D193" s="11">
        <v>40.74</v>
      </c>
      <c r="E193" s="41">
        <v>28.388317757009347</v>
      </c>
      <c r="F193" s="42">
        <v>4.42570093457944</v>
      </c>
      <c r="G193" s="42">
        <v>4.42570093457944</v>
      </c>
      <c r="H193" s="43">
        <v>0.6968536000642357</v>
      </c>
      <c r="I193" s="43">
        <v>0.10863854827424035</v>
      </c>
    </row>
    <row r="194" spans="1:9" s="4" customFormat="1" ht="15">
      <c r="A194" s="48" t="s">
        <v>282</v>
      </c>
      <c r="B194" s="49" t="s">
        <v>162</v>
      </c>
      <c r="C194" s="50">
        <v>2088</v>
      </c>
      <c r="D194" s="11">
        <v>79.06</v>
      </c>
      <c r="E194" s="41">
        <v>53.71551724137931</v>
      </c>
      <c r="F194" s="42">
        <v>5.73132183908046</v>
      </c>
      <c r="G194" s="42">
        <v>5.73132183908046</v>
      </c>
      <c r="H194" s="43">
        <v>0.6794530838245361</v>
      </c>
      <c r="I194" s="43">
        <v>0.07249607744546287</v>
      </c>
    </row>
    <row r="195" spans="1:9" s="4" customFormat="1" ht="15">
      <c r="A195" s="48" t="s">
        <v>287</v>
      </c>
      <c r="B195" s="49" t="s">
        <v>114</v>
      </c>
      <c r="C195" s="50">
        <v>2041</v>
      </c>
      <c r="D195" s="11">
        <v>48.03</v>
      </c>
      <c r="E195" s="41">
        <v>31.29299363057325</v>
      </c>
      <c r="F195" s="42">
        <v>7.499265066144047</v>
      </c>
      <c r="G195" s="42">
        <v>7.499265066144047</v>
      </c>
      <c r="H195" s="43">
        <v>0.6514851687135338</v>
      </c>
      <c r="I195" s="43">
        <v>0.15612632094332693</v>
      </c>
    </row>
    <row r="196" spans="1:9" s="4" customFormat="1" ht="15">
      <c r="A196" s="48" t="s">
        <v>323</v>
      </c>
      <c r="B196" s="49" t="s">
        <v>221</v>
      </c>
      <c r="C196" s="50">
        <v>2035</v>
      </c>
      <c r="D196" s="11">
        <v>14.46</v>
      </c>
      <c r="E196" s="41">
        <v>7.176904176904177</v>
      </c>
      <c r="F196" s="42">
        <v>1.4825552825552826</v>
      </c>
      <c r="G196" s="42">
        <v>1.4825552825552826</v>
      </c>
      <c r="H196" s="43">
        <v>0.4964478738230395</v>
      </c>
      <c r="I196" s="43">
        <v>0.10255277201808355</v>
      </c>
    </row>
    <row r="197" spans="1:9" s="4" customFormat="1" ht="15">
      <c r="A197" s="48" t="s">
        <v>286</v>
      </c>
      <c r="B197" s="49" t="s">
        <v>190</v>
      </c>
      <c r="C197" s="50">
        <v>1987</v>
      </c>
      <c r="D197" s="11">
        <v>123.43</v>
      </c>
      <c r="E197" s="41">
        <v>64.8610971313538</v>
      </c>
      <c r="F197" s="42">
        <v>17.42174131857071</v>
      </c>
      <c r="G197" s="42">
        <v>17.42174131857071</v>
      </c>
      <c r="H197" s="43">
        <v>0.5254876537169325</v>
      </c>
      <c r="I197" s="43">
        <v>0.14114639397201292</v>
      </c>
    </row>
    <row r="198" spans="1:9" s="4" customFormat="1" ht="15">
      <c r="A198" s="48" t="s">
        <v>283</v>
      </c>
      <c r="B198" s="49" t="s">
        <v>146</v>
      </c>
      <c r="C198" s="50">
        <v>1983</v>
      </c>
      <c r="D198" s="12">
        <v>29.5</v>
      </c>
      <c r="E198" s="41">
        <v>16.638930912758447</v>
      </c>
      <c r="F198" s="42">
        <v>6.478567826525467</v>
      </c>
      <c r="G198" s="42">
        <v>6.478567826525467</v>
      </c>
      <c r="H198" s="43">
        <v>0.5640942351090747</v>
      </c>
      <c r="I198" s="43">
        <v>0.21963687341858715</v>
      </c>
    </row>
    <row r="199" spans="1:9" s="4" customFormat="1" ht="15">
      <c r="A199" s="48" t="s">
        <v>288</v>
      </c>
      <c r="B199" s="49" t="s">
        <v>146</v>
      </c>
      <c r="C199" s="50">
        <v>1959</v>
      </c>
      <c r="D199" s="11">
        <v>70.75</v>
      </c>
      <c r="E199" s="41">
        <v>39.930576824910666</v>
      </c>
      <c r="F199" s="42">
        <v>9.753445635528331</v>
      </c>
      <c r="G199" s="42">
        <v>9.753445635528331</v>
      </c>
      <c r="H199" s="43">
        <v>0.564362293118624</v>
      </c>
      <c r="I199" s="43">
        <v>0.13785117527379767</v>
      </c>
    </row>
    <row r="200" spans="1:9" s="4" customFormat="1" ht="15">
      <c r="A200" s="48" t="s">
        <v>290</v>
      </c>
      <c r="B200" s="49" t="s">
        <v>85</v>
      </c>
      <c r="C200" s="50">
        <v>1925</v>
      </c>
      <c r="D200" s="11">
        <v>86.72</v>
      </c>
      <c r="E200" s="41">
        <v>56.20987012987013</v>
      </c>
      <c r="F200" s="42">
        <v>9.555324675324675</v>
      </c>
      <c r="G200" s="42">
        <v>9.555324675324675</v>
      </c>
      <c r="H200" s="43">
        <v>0.648141603522118</v>
      </c>
      <c r="I200" s="43">
        <v>0.11017999940100033</v>
      </c>
    </row>
    <row r="201" spans="1:9" s="4" customFormat="1" ht="15">
      <c r="A201" s="48" t="s">
        <v>285</v>
      </c>
      <c r="B201" s="49" t="s">
        <v>199</v>
      </c>
      <c r="C201" s="50">
        <v>1906</v>
      </c>
      <c r="D201" s="11">
        <v>65.82</v>
      </c>
      <c r="E201" s="41">
        <v>37.60912906610703</v>
      </c>
      <c r="F201" s="42">
        <v>8.146379853095487</v>
      </c>
      <c r="G201" s="42">
        <v>8.146379853095487</v>
      </c>
      <c r="H201" s="43">
        <v>0.5714297102315756</v>
      </c>
      <c r="I201" s="43">
        <v>0.12377535971939894</v>
      </c>
    </row>
    <row r="202" spans="1:9" s="4" customFormat="1" ht="15">
      <c r="A202" s="48" t="s">
        <v>293</v>
      </c>
      <c r="B202" s="49" t="s">
        <v>102</v>
      </c>
      <c r="C202" s="50">
        <v>1841</v>
      </c>
      <c r="D202" s="11">
        <v>50.47</v>
      </c>
      <c r="E202" s="41">
        <v>34.73981531776209</v>
      </c>
      <c r="F202" s="42">
        <v>5.931558935361217</v>
      </c>
      <c r="G202" s="42">
        <v>5.931558935361217</v>
      </c>
      <c r="H202" s="43">
        <v>0.6883947215465094</v>
      </c>
      <c r="I202" s="43">
        <v>0.11753815684670527</v>
      </c>
    </row>
    <row r="203" spans="1:9" s="4" customFormat="1" ht="15">
      <c r="A203" s="48" t="s">
        <v>291</v>
      </c>
      <c r="B203" s="49" t="s">
        <v>89</v>
      </c>
      <c r="C203" s="50">
        <v>1836</v>
      </c>
      <c r="D203" s="11">
        <v>72.87</v>
      </c>
      <c r="E203" s="41">
        <v>34.56209150326797</v>
      </c>
      <c r="F203" s="42">
        <v>9.991285403050108</v>
      </c>
      <c r="G203" s="42">
        <v>9.991285403050108</v>
      </c>
      <c r="H203" s="43">
        <v>0.47429199273493733</v>
      </c>
      <c r="I203" s="43">
        <v>0.13710937208033425</v>
      </c>
    </row>
    <row r="204" spans="1:9" s="4" customFormat="1" ht="15">
      <c r="A204" s="48" t="s">
        <v>294</v>
      </c>
      <c r="B204" s="49" t="s">
        <v>67</v>
      </c>
      <c r="C204" s="50">
        <v>1825</v>
      </c>
      <c r="D204" s="11">
        <v>41.87</v>
      </c>
      <c r="E204" s="41">
        <v>24.924383561643836</v>
      </c>
      <c r="F204" s="42">
        <v>2.9884931506849317</v>
      </c>
      <c r="G204" s="42">
        <v>2.9884931506849317</v>
      </c>
      <c r="H204" s="43">
        <v>0.5953406190694326</v>
      </c>
      <c r="I204" s="43">
        <v>0.07138276290818664</v>
      </c>
    </row>
    <row r="205" spans="1:9" s="4" customFormat="1" ht="15">
      <c r="A205" s="48" t="s">
        <v>292</v>
      </c>
      <c r="B205" s="49" t="s">
        <v>102</v>
      </c>
      <c r="C205" s="50">
        <v>1765</v>
      </c>
      <c r="D205" s="11">
        <v>42.48</v>
      </c>
      <c r="E205" s="41">
        <v>27.954107648725213</v>
      </c>
      <c r="F205" s="42">
        <v>3.6424929178470253</v>
      </c>
      <c r="G205" s="42">
        <v>3.6424929178470253</v>
      </c>
      <c r="H205" s="43">
        <v>0.6580726908969656</v>
      </c>
      <c r="I205" s="43">
        <v>0.08574858286095365</v>
      </c>
    </row>
    <row r="206" spans="1:9" s="4" customFormat="1" ht="15">
      <c r="A206" s="48" t="s">
        <v>297</v>
      </c>
      <c r="B206" s="49" t="s">
        <v>114</v>
      </c>
      <c r="C206" s="50">
        <v>1762</v>
      </c>
      <c r="D206" s="11">
        <v>61.98</v>
      </c>
      <c r="E206" s="41">
        <v>44.88422247446084</v>
      </c>
      <c r="F206" s="42">
        <v>6.092508513053349</v>
      </c>
      <c r="G206" s="42">
        <v>6.092508513053349</v>
      </c>
      <c r="H206" s="43">
        <v>0.7241710848007032</v>
      </c>
      <c r="I206" s="43">
        <v>0.09829775934217876</v>
      </c>
    </row>
    <row r="207" spans="1:9" s="4" customFormat="1" ht="15">
      <c r="A207" s="48" t="s">
        <v>295</v>
      </c>
      <c r="B207" s="49" t="s">
        <v>89</v>
      </c>
      <c r="C207" s="50">
        <v>1692</v>
      </c>
      <c r="D207" s="11">
        <v>70.64</v>
      </c>
      <c r="E207" s="41">
        <v>32.026004728132385</v>
      </c>
      <c r="F207" s="42">
        <v>7.764775413711584</v>
      </c>
      <c r="G207" s="42">
        <v>7.764775413711584</v>
      </c>
      <c r="H207" s="43">
        <v>0.4533915677267669</v>
      </c>
      <c r="I207" s="43">
        <v>0.1099257846164144</v>
      </c>
    </row>
    <row r="208" spans="1:9" s="4" customFormat="1" ht="15">
      <c r="A208" s="48" t="s">
        <v>304</v>
      </c>
      <c r="B208" s="49" t="s">
        <v>148</v>
      </c>
      <c r="C208" s="50">
        <v>1619</v>
      </c>
      <c r="D208" s="11">
        <v>11.17</v>
      </c>
      <c r="E208" s="41">
        <v>3.55775169857937</v>
      </c>
      <c r="F208" s="42">
        <v>1.7912291537986411</v>
      </c>
      <c r="G208" s="42">
        <v>1.7912291537986411</v>
      </c>
      <c r="H208" s="43">
        <v>0.3186369419704597</v>
      </c>
      <c r="I208" s="43">
        <v>0.16042484925596062</v>
      </c>
    </row>
    <row r="209" spans="1:9" s="4" customFormat="1" ht="15">
      <c r="A209" s="48" t="s">
        <v>298</v>
      </c>
      <c r="B209" s="49" t="s">
        <v>102</v>
      </c>
      <c r="C209" s="50">
        <v>1617</v>
      </c>
      <c r="D209" s="11">
        <v>74.9</v>
      </c>
      <c r="E209" s="41">
        <v>46.673469387755105</v>
      </c>
      <c r="F209" s="42">
        <v>7.888064316635745</v>
      </c>
      <c r="G209" s="42">
        <v>7.888064316635745</v>
      </c>
      <c r="H209" s="43">
        <v>0.6231504722901117</v>
      </c>
      <c r="I209" s="43">
        <v>0.10531574080190237</v>
      </c>
    </row>
    <row r="210" spans="1:9" s="4" customFormat="1" ht="15">
      <c r="A210" s="48" t="s">
        <v>300</v>
      </c>
      <c r="B210" s="49" t="s">
        <v>65</v>
      </c>
      <c r="C210" s="50">
        <v>1609</v>
      </c>
      <c r="D210" s="11">
        <v>75.65</v>
      </c>
      <c r="E210" s="41">
        <v>44.92790553138595</v>
      </c>
      <c r="F210" s="42">
        <v>9.150403977625855</v>
      </c>
      <c r="G210" s="42">
        <v>9.150403977625855</v>
      </c>
      <c r="H210" s="43">
        <v>0.5938811892575766</v>
      </c>
      <c r="I210" s="43">
        <v>0.12095495510297971</v>
      </c>
    </row>
    <row r="211" spans="1:9" s="4" customFormat="1" ht="15">
      <c r="A211" s="48" t="s">
        <v>301</v>
      </c>
      <c r="B211" s="49" t="s">
        <v>190</v>
      </c>
      <c r="C211" s="50">
        <v>1554</v>
      </c>
      <c r="D211" s="11">
        <v>177.06</v>
      </c>
      <c r="E211" s="41">
        <v>97.90090090090091</v>
      </c>
      <c r="F211" s="42">
        <v>23.145431145431147</v>
      </c>
      <c r="G211" s="42">
        <v>23.145431145431147</v>
      </c>
      <c r="H211" s="43">
        <v>0.5529254845521187</v>
      </c>
      <c r="I211" s="43">
        <v>0.13072094958768093</v>
      </c>
    </row>
    <row r="212" spans="1:9" s="4" customFormat="1" ht="15">
      <c r="A212" s="48" t="s">
        <v>303</v>
      </c>
      <c r="B212" s="49" t="s">
        <v>251</v>
      </c>
      <c r="C212" s="50">
        <v>1551</v>
      </c>
      <c r="D212" s="11">
        <v>124.53</v>
      </c>
      <c r="E212" s="41">
        <v>71.79690522243713</v>
      </c>
      <c r="F212" s="42">
        <v>23.431334622823986</v>
      </c>
      <c r="G212" s="42">
        <v>23.528046421663444</v>
      </c>
      <c r="H212" s="43">
        <v>0.5765580586203861</v>
      </c>
      <c r="I212" s="43">
        <v>0.1889396865502405</v>
      </c>
    </row>
    <row r="213" spans="1:9" s="4" customFormat="1" ht="15">
      <c r="A213" s="48" t="s">
        <v>299</v>
      </c>
      <c r="B213" s="49" t="s">
        <v>175</v>
      </c>
      <c r="C213" s="50">
        <v>1542</v>
      </c>
      <c r="D213" s="11">
        <v>51.6</v>
      </c>
      <c r="E213" s="41">
        <v>34.63813229571984</v>
      </c>
      <c r="F213" s="42">
        <v>1.972762645914397</v>
      </c>
      <c r="G213" s="42">
        <v>6.087548638132295</v>
      </c>
      <c r="H213" s="43">
        <v>0.6712580118134975</v>
      </c>
      <c r="I213" s="43">
        <v>0.11797159733567927</v>
      </c>
    </row>
    <row r="214" spans="1:9" s="4" customFormat="1" ht="15">
      <c r="A214" s="48" t="s">
        <v>305</v>
      </c>
      <c r="B214" s="49" t="s">
        <v>179</v>
      </c>
      <c r="C214" s="50">
        <v>1525</v>
      </c>
      <c r="D214" s="11">
        <v>93.85</v>
      </c>
      <c r="E214" s="41">
        <v>53.244590163934426</v>
      </c>
      <c r="F214" s="42">
        <v>8.717377049180328</v>
      </c>
      <c r="G214" s="42">
        <v>9.196065573770491</v>
      </c>
      <c r="H214" s="43">
        <v>0.5673301985005904</v>
      </c>
      <c r="I214" s="43">
        <v>0.09798564870775486</v>
      </c>
    </row>
    <row r="215" spans="1:9" s="4" customFormat="1" ht="15">
      <c r="A215" s="48" t="s">
        <v>296</v>
      </c>
      <c r="B215" s="49" t="s">
        <v>89</v>
      </c>
      <c r="C215" s="50">
        <v>1516</v>
      </c>
      <c r="D215" s="11">
        <v>38.72</v>
      </c>
      <c r="E215" s="41">
        <v>26.401055408970976</v>
      </c>
      <c r="F215" s="42">
        <v>6.113456464379947</v>
      </c>
      <c r="G215" s="42">
        <v>6.113456464379947</v>
      </c>
      <c r="H215" s="43">
        <v>0.6818050184828714</v>
      </c>
      <c r="I215" s="43">
        <v>0.15787949508543003</v>
      </c>
    </row>
    <row r="216" spans="1:9" s="4" customFormat="1" ht="15">
      <c r="A216" s="48" t="s">
        <v>307</v>
      </c>
      <c r="B216" s="49" t="s">
        <v>87</v>
      </c>
      <c r="C216" s="50">
        <v>1494</v>
      </c>
      <c r="D216" s="11">
        <v>94.01</v>
      </c>
      <c r="E216" s="41">
        <v>42.55087014725569</v>
      </c>
      <c r="F216" s="42">
        <v>12.84136546184739</v>
      </c>
      <c r="G216" s="42">
        <v>12.84136546184739</v>
      </c>
      <c r="H216" s="43">
        <v>0.45263337771543716</v>
      </c>
      <c r="I216" s="43">
        <v>0.13659957136855896</v>
      </c>
    </row>
    <row r="217" spans="1:9" s="4" customFormat="1" ht="15">
      <c r="A217" s="48" t="s">
        <v>306</v>
      </c>
      <c r="B217" s="49" t="s">
        <v>71</v>
      </c>
      <c r="C217" s="50">
        <v>1405</v>
      </c>
      <c r="D217" s="11">
        <v>94.37</v>
      </c>
      <c r="E217" s="41">
        <v>56.51886120996441</v>
      </c>
      <c r="F217" s="42">
        <v>9.13238434163701</v>
      </c>
      <c r="G217" s="42">
        <v>9.13238434163701</v>
      </c>
      <c r="H217" s="43">
        <v>0.5988838191485351</v>
      </c>
      <c r="I217" s="43">
        <v>0.09676835476450847</v>
      </c>
    </row>
    <row r="218" spans="1:9" s="4" customFormat="1" ht="15">
      <c r="A218" s="48" t="s">
        <v>312</v>
      </c>
      <c r="B218" s="49" t="s">
        <v>206</v>
      </c>
      <c r="C218" s="50">
        <v>1387</v>
      </c>
      <c r="D218" s="11">
        <v>61.5</v>
      </c>
      <c r="E218" s="41">
        <v>28.997837058399423</v>
      </c>
      <c r="F218" s="42">
        <v>5.317952415284787</v>
      </c>
      <c r="G218" s="42">
        <v>5.317952415284787</v>
      </c>
      <c r="H218" s="43">
        <v>0.4714901997561662</v>
      </c>
      <c r="I218" s="43">
        <v>0.08646722310794336</v>
      </c>
    </row>
    <row r="219" spans="1:9" s="4" customFormat="1" ht="15">
      <c r="A219" s="48" t="s">
        <v>309</v>
      </c>
      <c r="B219" s="49" t="s">
        <v>217</v>
      </c>
      <c r="C219" s="50">
        <v>1385</v>
      </c>
      <c r="D219" s="11">
        <v>84.44</v>
      </c>
      <c r="E219" s="41">
        <v>47.04909747292419</v>
      </c>
      <c r="F219" s="42">
        <v>11.303971119133575</v>
      </c>
      <c r="G219" s="42">
        <v>11.303971119133575</v>
      </c>
      <c r="H219" s="43">
        <v>0.5572201841922988</v>
      </c>
      <c r="I219" s="43">
        <v>0.13387718803177617</v>
      </c>
    </row>
    <row r="220" spans="1:9" s="4" customFormat="1" ht="15">
      <c r="A220" s="48" t="s">
        <v>308</v>
      </c>
      <c r="B220" s="49" t="s">
        <v>140</v>
      </c>
      <c r="C220" s="50">
        <v>1317</v>
      </c>
      <c r="D220" s="11">
        <v>56.92</v>
      </c>
      <c r="E220" s="41">
        <v>33.485952923310556</v>
      </c>
      <c r="F220" s="42">
        <v>7.289293849658314</v>
      </c>
      <c r="G220" s="42">
        <v>7.289293849658314</v>
      </c>
      <c r="H220" s="43">
        <v>0.5882564793447959</v>
      </c>
      <c r="I220" s="43">
        <v>0.1280529285437981</v>
      </c>
    </row>
    <row r="221" spans="1:9" s="4" customFormat="1" ht="15">
      <c r="A221" s="48" t="s">
        <v>314</v>
      </c>
      <c r="B221" s="49" t="s">
        <v>199</v>
      </c>
      <c r="C221" s="50">
        <v>1270</v>
      </c>
      <c r="D221" s="11">
        <v>44.66</v>
      </c>
      <c r="E221" s="41">
        <v>25.668503937007873</v>
      </c>
      <c r="F221" s="42">
        <v>7.75748031496063</v>
      </c>
      <c r="G221" s="42">
        <v>7.75748031496063</v>
      </c>
      <c r="H221" s="43">
        <v>0.5747152780226367</v>
      </c>
      <c r="I221" s="43">
        <v>0.17368922111350094</v>
      </c>
    </row>
    <row r="222" spans="1:9" s="4" customFormat="1" ht="15">
      <c r="A222" s="48" t="s">
        <v>310</v>
      </c>
      <c r="B222" s="49" t="s">
        <v>181</v>
      </c>
      <c r="C222" s="50">
        <v>1266</v>
      </c>
      <c r="D222" s="11">
        <v>149.78</v>
      </c>
      <c r="E222" s="41">
        <v>59.78909952606635</v>
      </c>
      <c r="F222" s="42">
        <v>15.259083728278041</v>
      </c>
      <c r="G222" s="42">
        <v>18.416271721958925</v>
      </c>
      <c r="H222" s="43">
        <v>0.39917205009887935</v>
      </c>
      <c r="I222" s="43">
        <v>0.12295319709953856</v>
      </c>
    </row>
    <row r="223" spans="1:9" s="4" customFormat="1" ht="15">
      <c r="A223" s="48" t="s">
        <v>311</v>
      </c>
      <c r="B223" s="49" t="s">
        <v>137</v>
      </c>
      <c r="C223" s="50">
        <v>1259</v>
      </c>
      <c r="D223" s="11">
        <v>135.22</v>
      </c>
      <c r="E223" s="41">
        <v>87.70611596505162</v>
      </c>
      <c r="F223" s="42">
        <v>14.799046862589357</v>
      </c>
      <c r="G223" s="42">
        <v>14.799046862589357</v>
      </c>
      <c r="H223" s="43">
        <v>0.6486254699248121</v>
      </c>
      <c r="I223" s="43">
        <v>0.10944548872180451</v>
      </c>
    </row>
    <row r="224" spans="1:9" s="4" customFormat="1" ht="15">
      <c r="A224" s="48" t="s">
        <v>302</v>
      </c>
      <c r="B224" s="49" t="s">
        <v>251</v>
      </c>
      <c r="C224" s="50">
        <v>1256</v>
      </c>
      <c r="D224" s="11">
        <v>121.62</v>
      </c>
      <c r="E224" s="41">
        <v>77.13296178343948</v>
      </c>
      <c r="F224" s="42">
        <v>7.944267515923567</v>
      </c>
      <c r="G224" s="42">
        <v>9.910031847133759</v>
      </c>
      <c r="H224" s="43">
        <v>0.6342199498536853</v>
      </c>
      <c r="I224" s="43">
        <v>0.081484488029695</v>
      </c>
    </row>
    <row r="225" spans="1:9" s="4" customFormat="1" ht="15">
      <c r="A225" s="48" t="s">
        <v>313</v>
      </c>
      <c r="B225" s="49" t="s">
        <v>87</v>
      </c>
      <c r="C225" s="50">
        <v>1219</v>
      </c>
      <c r="D225" s="11">
        <v>128.81</v>
      </c>
      <c r="E225" s="41">
        <v>77.51681706316653</v>
      </c>
      <c r="F225" s="42">
        <v>14.992616899097621</v>
      </c>
      <c r="G225" s="42">
        <v>14.992616899097621</v>
      </c>
      <c r="H225" s="43">
        <v>0.6018125772224133</v>
      </c>
      <c r="I225" s="43">
        <v>0.11639726393824755</v>
      </c>
    </row>
    <row r="226" spans="1:9" s="4" customFormat="1" ht="15">
      <c r="A226" s="48" t="s">
        <v>315</v>
      </c>
      <c r="B226" s="49" t="s">
        <v>316</v>
      </c>
      <c r="C226" s="50">
        <v>1192</v>
      </c>
      <c r="D226" s="11">
        <v>104.51</v>
      </c>
      <c r="E226" s="41">
        <v>60.223993288590606</v>
      </c>
      <c r="F226" s="42">
        <v>14.437919463087248</v>
      </c>
      <c r="G226" s="42">
        <v>14.437919463087248</v>
      </c>
      <c r="H226" s="43">
        <v>0.5762506421782687</v>
      </c>
      <c r="I226" s="43">
        <v>0.13814860005137425</v>
      </c>
    </row>
    <row r="227" spans="1:9" s="4" customFormat="1" ht="15">
      <c r="A227" s="48" t="s">
        <v>318</v>
      </c>
      <c r="B227" s="49" t="s">
        <v>279</v>
      </c>
      <c r="C227" s="50">
        <v>1167</v>
      </c>
      <c r="D227" s="11">
        <v>64.65</v>
      </c>
      <c r="E227" s="41">
        <v>61.18423307626392</v>
      </c>
      <c r="F227" s="42">
        <v>9.272493573264782</v>
      </c>
      <c r="G227" s="42">
        <v>9.272493573264782</v>
      </c>
      <c r="H227" s="43">
        <v>0.68304395656957</v>
      </c>
      <c r="I227" s="43">
        <v>0.10351556894819917</v>
      </c>
    </row>
    <row r="228" spans="1:9" s="4" customFormat="1" ht="15">
      <c r="A228" s="48" t="s">
        <v>317</v>
      </c>
      <c r="B228" s="49" t="s">
        <v>133</v>
      </c>
      <c r="C228" s="50">
        <v>1133</v>
      </c>
      <c r="D228" s="11">
        <v>21.26</v>
      </c>
      <c r="E228" s="41">
        <v>11.370697263901148</v>
      </c>
      <c r="F228" s="42">
        <v>3.904677846425419</v>
      </c>
      <c r="G228" s="42">
        <v>4.340688437775817</v>
      </c>
      <c r="H228" s="43">
        <v>0.5347418230117882</v>
      </c>
      <c r="I228" s="43">
        <v>0.20413415241573968</v>
      </c>
    </row>
    <row r="229" spans="1:9" s="4" customFormat="1" ht="15">
      <c r="A229" s="48" t="s">
        <v>319</v>
      </c>
      <c r="B229" s="49" t="s">
        <v>190</v>
      </c>
      <c r="C229" s="50">
        <v>1100</v>
      </c>
      <c r="D229" s="11">
        <v>133.19</v>
      </c>
      <c r="E229" s="41">
        <v>81.88454545454546</v>
      </c>
      <c r="F229" s="42">
        <v>13.333636363636364</v>
      </c>
      <c r="G229" s="42">
        <v>13.333636363636364</v>
      </c>
      <c r="H229" s="43">
        <v>0.614790799262849</v>
      </c>
      <c r="I229" s="43">
        <v>0.10010920756262372</v>
      </c>
    </row>
    <row r="230" spans="1:9" s="4" customFormat="1" ht="15">
      <c r="A230" s="48" t="s">
        <v>321</v>
      </c>
      <c r="B230" s="49" t="s">
        <v>251</v>
      </c>
      <c r="C230" s="50">
        <v>1085</v>
      </c>
      <c r="D230" s="11">
        <v>141.29</v>
      </c>
      <c r="E230" s="41">
        <v>79.93732718894009</v>
      </c>
      <c r="F230" s="42">
        <v>12.999078341013824</v>
      </c>
      <c r="G230" s="42">
        <v>12.999078341013824</v>
      </c>
      <c r="H230" s="43">
        <v>0.5657553994377148</v>
      </c>
      <c r="I230" s="43">
        <v>0.09200080885566493</v>
      </c>
    </row>
    <row r="231" spans="1:9" s="4" customFormat="1" ht="15">
      <c r="A231" s="48" t="s">
        <v>322</v>
      </c>
      <c r="B231" s="49" t="s">
        <v>41</v>
      </c>
      <c r="C231" s="50">
        <v>1000</v>
      </c>
      <c r="D231" s="11">
        <v>151.01</v>
      </c>
      <c r="E231" s="41">
        <v>56.006</v>
      </c>
      <c r="F231" s="42">
        <v>13.542</v>
      </c>
      <c r="G231" s="42">
        <v>13.542</v>
      </c>
      <c r="H231" s="43">
        <v>0.37088101292646747</v>
      </c>
      <c r="I231" s="43">
        <v>0.089677368086459</v>
      </c>
    </row>
    <row r="232" spans="1:9" s="4" customFormat="1" ht="15">
      <c r="A232" s="48" t="s">
        <v>320</v>
      </c>
      <c r="B232" s="49" t="s">
        <v>181</v>
      </c>
      <c r="C232" s="50">
        <v>994</v>
      </c>
      <c r="D232" s="11">
        <v>105.38</v>
      </c>
      <c r="E232" s="41">
        <v>55.12072434607646</v>
      </c>
      <c r="F232" s="42">
        <v>10.805835010060362</v>
      </c>
      <c r="G232" s="42">
        <v>10.805835010060362</v>
      </c>
      <c r="H232" s="43">
        <v>0.5230598860132316</v>
      </c>
      <c r="I232" s="43">
        <v>0.1025403583805096</v>
      </c>
    </row>
    <row r="233" spans="1:9" s="4" customFormat="1" ht="15">
      <c r="A233" s="48" t="s">
        <v>326</v>
      </c>
      <c r="B233" s="49" t="s">
        <v>122</v>
      </c>
      <c r="C233" s="50">
        <v>690</v>
      </c>
      <c r="D233" s="11">
        <v>361.31</v>
      </c>
      <c r="E233" s="41">
        <v>171</v>
      </c>
      <c r="F233" s="42">
        <v>33.0768115942029</v>
      </c>
      <c r="G233" s="42">
        <v>33.0768115942029</v>
      </c>
      <c r="H233" s="43">
        <v>0.47327380809126135</v>
      </c>
      <c r="I233" s="43">
        <v>0.0915461320626058</v>
      </c>
    </row>
    <row r="234" spans="1:9" s="4" customFormat="1" ht="15">
      <c r="A234" s="48" t="s">
        <v>324</v>
      </c>
      <c r="B234" s="49" t="s">
        <v>199</v>
      </c>
      <c r="C234" s="50">
        <v>688</v>
      </c>
      <c r="D234" s="11">
        <v>46.15</v>
      </c>
      <c r="E234" s="41">
        <v>28.415697674418606</v>
      </c>
      <c r="F234" s="42">
        <v>9.707848837209303</v>
      </c>
      <c r="G234" s="42">
        <v>9.707848837209303</v>
      </c>
      <c r="H234" s="43">
        <v>0.6157674257456928</v>
      </c>
      <c r="I234" s="43">
        <v>0.2103688305143469</v>
      </c>
    </row>
    <row r="235" spans="1:9" s="4" customFormat="1" ht="15">
      <c r="A235" s="48" t="s">
        <v>325</v>
      </c>
      <c r="B235" s="49" t="s">
        <v>48</v>
      </c>
      <c r="C235" s="50">
        <v>679</v>
      </c>
      <c r="D235" s="11">
        <v>44.46</v>
      </c>
      <c r="E235" s="41">
        <v>15.45360824742268</v>
      </c>
      <c r="F235" s="42">
        <v>6.369661266568483</v>
      </c>
      <c r="G235" s="42">
        <v>6.369661266568483</v>
      </c>
      <c r="H235" s="43">
        <v>0.34757693199509754</v>
      </c>
      <c r="I235" s="43">
        <v>0.14326410281890756</v>
      </c>
    </row>
    <row r="236" spans="1:9" s="4" customFormat="1" ht="15">
      <c r="A236" s="48" t="s">
        <v>329</v>
      </c>
      <c r="B236" s="49" t="s">
        <v>251</v>
      </c>
      <c r="C236" s="50">
        <v>562</v>
      </c>
      <c r="D236" s="11">
        <v>92.06</v>
      </c>
      <c r="E236" s="41">
        <v>47.47864768683274</v>
      </c>
      <c r="F236" s="42">
        <v>12.834519572953736</v>
      </c>
      <c r="G236" s="42">
        <v>12.834519572953736</v>
      </c>
      <c r="H236" s="43">
        <v>0.5157430852194754</v>
      </c>
      <c r="I236" s="43">
        <v>0.1394166650559561</v>
      </c>
    </row>
    <row r="237" spans="1:9" s="4" customFormat="1" ht="15">
      <c r="A237" s="48" t="s">
        <v>328</v>
      </c>
      <c r="B237" s="49" t="s">
        <v>89</v>
      </c>
      <c r="C237" s="50">
        <v>494</v>
      </c>
      <c r="D237" s="11">
        <v>25.9</v>
      </c>
      <c r="E237" s="41">
        <v>11.898785425101215</v>
      </c>
      <c r="F237" s="42">
        <v>7.026315789473684</v>
      </c>
      <c r="G237" s="42">
        <v>7.026315789473684</v>
      </c>
      <c r="H237" s="43">
        <v>0.4594341097389401</v>
      </c>
      <c r="I237" s="43">
        <v>0.2712990464280131</v>
      </c>
    </row>
    <row r="238" spans="1:9" s="4" customFormat="1" ht="15">
      <c r="A238" s="48" t="s">
        <v>330</v>
      </c>
      <c r="B238" s="49" t="s">
        <v>251</v>
      </c>
      <c r="C238" s="50">
        <v>155</v>
      </c>
      <c r="D238" s="11">
        <v>151.55</v>
      </c>
      <c r="E238" s="41">
        <v>60.00645161290323</v>
      </c>
      <c r="F238" s="42">
        <v>13.09032258064516</v>
      </c>
      <c r="G238" s="42">
        <v>13.09032258064516</v>
      </c>
      <c r="H238" s="43">
        <v>0.3959557258407833</v>
      </c>
      <c r="I238" s="43">
        <v>0.08637718177948063</v>
      </c>
    </row>
  </sheetData>
  <sheetProtection/>
  <printOptions horizontalCentered="1"/>
  <pageMargins left="0.7" right="0.7" top="0.64" bottom="0.67" header="0.3" footer="0.3"/>
  <pageSetup fitToHeight="0" fitToWidth="2" horizontalDpi="600" verticalDpi="600" orientation="landscape" pageOrder="overThenDown" scale="75" r:id="rId1"/>
  <headerFooter>
    <oddHeader>&amp;C2023 Indiana Public Library Statistics
Funding Measures</oddHeader>
    <oddFooter>&amp;LIndiana State Library
Library Development Office&amp;CLast modified: 06/05/2024&amp;R&amp;P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1" customWidth="1"/>
    <col min="2" max="2" width="22.00390625" style="1" customWidth="1"/>
    <col min="3" max="3" width="13.57421875" style="1" customWidth="1"/>
    <col min="4" max="4" width="13.28125" style="1" customWidth="1"/>
    <col min="5" max="5" width="14.28125" style="1" customWidth="1"/>
    <col min="6" max="6" width="15.421875" style="1" customWidth="1"/>
    <col min="7" max="7" width="16.7109375" style="1" customWidth="1"/>
    <col min="8" max="8" width="16.8515625" style="1" customWidth="1"/>
    <col min="9" max="16384" width="9.140625" style="1" customWidth="1"/>
  </cols>
  <sheetData>
    <row r="1" spans="1:8" ht="28.5" customHeight="1">
      <c r="A1" s="59" t="s">
        <v>359</v>
      </c>
      <c r="B1" s="59"/>
      <c r="C1" s="59"/>
      <c r="D1" s="59"/>
      <c r="E1" s="59"/>
      <c r="F1" s="59"/>
      <c r="G1" s="59"/>
      <c r="H1" s="59"/>
    </row>
    <row r="2" spans="1:8" s="21" customFormat="1" ht="107.25" customHeight="1">
      <c r="A2" s="37"/>
      <c r="B2" s="38"/>
      <c r="C2" s="13" t="s">
        <v>350</v>
      </c>
      <c r="D2" s="13" t="s">
        <v>358</v>
      </c>
      <c r="E2" s="39" t="s">
        <v>333</v>
      </c>
      <c r="F2" s="39" t="s">
        <v>334</v>
      </c>
      <c r="G2" s="39" t="s">
        <v>331</v>
      </c>
      <c r="H2" s="40" t="s">
        <v>332</v>
      </c>
    </row>
    <row r="3" spans="1:8" ht="15">
      <c r="A3" s="22"/>
      <c r="B3" s="22"/>
      <c r="C3" s="22"/>
      <c r="D3" s="22"/>
      <c r="E3" s="22"/>
      <c r="F3" s="22"/>
      <c r="G3" s="22"/>
      <c r="H3" s="22"/>
    </row>
    <row r="4" spans="1:8" ht="15">
      <c r="A4" s="23"/>
      <c r="B4" s="24" t="s">
        <v>360</v>
      </c>
      <c r="C4" s="54" t="s">
        <v>361</v>
      </c>
      <c r="D4" s="22"/>
      <c r="E4" s="22"/>
      <c r="F4" s="22"/>
      <c r="G4" s="22"/>
      <c r="H4" s="22"/>
    </row>
    <row r="5" spans="1:8" ht="15">
      <c r="A5" s="23" t="s">
        <v>344</v>
      </c>
      <c r="B5" s="24" t="s">
        <v>362</v>
      </c>
      <c r="C5" s="54" t="s">
        <v>363</v>
      </c>
      <c r="D5" s="46">
        <f>AVERAGE('Table 11'!D3:D238)</f>
        <v>70.87190677966102</v>
      </c>
      <c r="E5" s="46">
        <f>AVERAGE('Table 11'!E3:E238)</f>
        <v>42.56903628584022</v>
      </c>
      <c r="F5" s="46">
        <f>AVERAGE('Table 11'!F3:F238)</f>
        <v>8.327142755558118</v>
      </c>
      <c r="G5" s="44">
        <f>AVERAGE('Table 11'!H3:H238)</f>
        <v>0.6036375875586937</v>
      </c>
      <c r="H5" s="44">
        <f>AVERAGE('Table 11'!I3:I238)</f>
        <v>0.12442478072476042</v>
      </c>
    </row>
    <row r="6" spans="1:8" s="2" customFormat="1" ht="15">
      <c r="A6" s="26"/>
      <c r="B6" s="27" t="s">
        <v>364</v>
      </c>
      <c r="C6" s="55" t="s">
        <v>365</v>
      </c>
      <c r="D6" s="47">
        <f>MEDIAN('Table 11'!D3:D238)</f>
        <v>61.480000000000004</v>
      </c>
      <c r="E6" s="47">
        <f>MEDIAN('Table 11'!E3:E238)</f>
        <v>37.59198354274263</v>
      </c>
      <c r="F6" s="47">
        <f>MEDIAN('Table 11'!F3:F238)</f>
        <v>7.50690709208156</v>
      </c>
      <c r="G6" s="45">
        <f>MEDIAN('Table 11'!H3:H238)</f>
        <v>0.6078219169085382</v>
      </c>
      <c r="H6" s="45">
        <f>MEDIAN('Table 11'!I3:I238)</f>
        <v>0.11599035765883942</v>
      </c>
    </row>
    <row r="7" spans="1:8" ht="15">
      <c r="A7" s="28" t="s">
        <v>335</v>
      </c>
      <c r="B7" s="23"/>
      <c r="C7" s="56"/>
      <c r="D7" s="46"/>
      <c r="E7" s="46"/>
      <c r="F7" s="46"/>
      <c r="G7" s="44"/>
      <c r="H7" s="44"/>
    </row>
    <row r="8" spans="1:8" ht="15">
      <c r="A8" s="23" t="s">
        <v>336</v>
      </c>
      <c r="B8" s="24" t="s">
        <v>338</v>
      </c>
      <c r="C8" s="57" t="s">
        <v>366</v>
      </c>
      <c r="D8" s="46"/>
      <c r="E8" s="46"/>
      <c r="F8" s="46"/>
      <c r="G8" s="44"/>
      <c r="H8" s="44"/>
    </row>
    <row r="9" spans="1:8" ht="15">
      <c r="A9" s="22"/>
      <c r="B9" s="24" t="s">
        <v>339</v>
      </c>
      <c r="C9" s="57" t="s">
        <v>367</v>
      </c>
      <c r="D9" s="46">
        <f>AVERAGE('Table 11'!D3:D38)</f>
        <v>54.33888888888889</v>
      </c>
      <c r="E9" s="46">
        <f>AVERAGE('Table 11'!E3:E38)</f>
        <v>34.04636636018069</v>
      </c>
      <c r="F9" s="46">
        <f>AVERAGE('Table 11'!F3:F38)</f>
        <v>7.137860997824614</v>
      </c>
      <c r="G9" s="44">
        <f>AVERAGE('Table 11'!H3:H38)</f>
        <v>0.6319474174783503</v>
      </c>
      <c r="H9" s="44">
        <f>AVERAGE('Table 11'!I3:I38)</f>
        <v>0.13466022961276802</v>
      </c>
    </row>
    <row r="10" spans="1:8" s="2" customFormat="1" ht="15">
      <c r="A10" s="31" t="s">
        <v>351</v>
      </c>
      <c r="B10" s="27" t="s">
        <v>340</v>
      </c>
      <c r="C10" s="58" t="s">
        <v>368</v>
      </c>
      <c r="D10" s="47">
        <f>MEDIAN('Table 11'!D3:D38)</f>
        <v>52.56</v>
      </c>
      <c r="E10" s="47">
        <f>MEDIAN('Table 11'!E3:E38)</f>
        <v>32.9376990653178</v>
      </c>
      <c r="F10" s="47">
        <f>MEDIAN('Table 11'!F3:F38)</f>
        <v>6.142799149807557</v>
      </c>
      <c r="G10" s="45">
        <f>MEDIAN('Table 11'!H3:H38)</f>
        <v>0.6316330232140124</v>
      </c>
      <c r="H10" s="45">
        <f>MEDIAN('Table 11'!I3:I38)</f>
        <v>0.12291435207232576</v>
      </c>
    </row>
    <row r="11" spans="1:8" ht="15">
      <c r="A11" s="28"/>
      <c r="B11" s="23"/>
      <c r="C11" s="29"/>
      <c r="D11" s="46"/>
      <c r="E11" s="46"/>
      <c r="F11" s="46"/>
      <c r="G11" s="44"/>
      <c r="H11" s="44"/>
    </row>
    <row r="12" spans="1:8" ht="15">
      <c r="A12" s="28" t="s">
        <v>337</v>
      </c>
      <c r="B12" s="24" t="s">
        <v>338</v>
      </c>
      <c r="C12" s="30">
        <v>1557851</v>
      </c>
      <c r="D12" s="46"/>
      <c r="E12" s="46"/>
      <c r="F12" s="46"/>
      <c r="G12" s="44"/>
      <c r="H12" s="44"/>
    </row>
    <row r="13" spans="1:8" ht="15">
      <c r="A13" s="25"/>
      <c r="B13" s="24" t="s">
        <v>339</v>
      </c>
      <c r="C13" s="30">
        <v>21637</v>
      </c>
      <c r="D13" s="46">
        <f>AVERAGE('Table 11'!D39:D110)</f>
        <v>68.37652777777778</v>
      </c>
      <c r="E13" s="46">
        <f>AVERAGE('Table 11'!E39:E110)</f>
        <v>42.34954579213649</v>
      </c>
      <c r="F13" s="46">
        <f>AVERAGE('Table 11'!F39:F110)</f>
        <v>7.927788175488901</v>
      </c>
      <c r="G13" s="44">
        <f>AVERAGE('Table 11'!H39:H110)</f>
        <v>0.6212786421724285</v>
      </c>
      <c r="H13" s="44">
        <f>AVERAGE('Table 11'!I39:I110)</f>
        <v>0.12237511295536249</v>
      </c>
    </row>
    <row r="14" spans="1:8" s="2" customFormat="1" ht="15">
      <c r="A14" s="26" t="s">
        <v>352</v>
      </c>
      <c r="B14" s="27" t="s">
        <v>340</v>
      </c>
      <c r="C14" s="32">
        <v>19310</v>
      </c>
      <c r="D14" s="47">
        <f>MEDIAN('Table 11'!D39:D110)</f>
        <v>61.285</v>
      </c>
      <c r="E14" s="47">
        <f>MEDIAN('Table 11'!E39:E110)</f>
        <v>38.323706918632574</v>
      </c>
      <c r="F14" s="47">
        <f>MEDIAN('Table 11'!F39:F110)</f>
        <v>7.50690709208156</v>
      </c>
      <c r="G14" s="45">
        <f>MEDIAN('Table 11'!H39:H110)</f>
        <v>0.6199200197724538</v>
      </c>
      <c r="H14" s="45">
        <f>MEDIAN('Table 11'!I39:I110)</f>
        <v>0.11524472370766446</v>
      </c>
    </row>
    <row r="15" spans="1:8" ht="15">
      <c r="A15" s="28"/>
      <c r="B15" s="23"/>
      <c r="C15" s="23"/>
      <c r="D15" s="46"/>
      <c r="E15" s="46"/>
      <c r="F15" s="46"/>
      <c r="G15" s="44"/>
      <c r="H15" s="44"/>
    </row>
    <row r="16" spans="1:8" ht="15">
      <c r="A16" s="28" t="s">
        <v>341</v>
      </c>
      <c r="B16" s="24" t="s">
        <v>338</v>
      </c>
      <c r="C16" s="30">
        <v>517384</v>
      </c>
      <c r="D16" s="46"/>
      <c r="E16" s="46"/>
      <c r="F16" s="46"/>
      <c r="G16" s="44"/>
      <c r="H16" s="44"/>
    </row>
    <row r="17" spans="1:8" ht="15">
      <c r="A17" s="22"/>
      <c r="B17" s="24" t="s">
        <v>339</v>
      </c>
      <c r="C17" s="33">
        <v>4042</v>
      </c>
      <c r="D17" s="46">
        <f>AVERAGE('Table 11'!D111:D238)</f>
        <v>76.92546875</v>
      </c>
      <c r="E17" s="46">
        <f>AVERAGE('Table 11'!E111:E238)</f>
        <v>45.08950060514035</v>
      </c>
      <c r="F17" s="46">
        <f>AVERAGE('Table 11'!F111:F238)</f>
        <v>8.886265201209598</v>
      </c>
      <c r="G17" s="44">
        <f>AVERAGE('Table 11'!H111:H238)</f>
        <v>0.5857523546735645</v>
      </c>
      <c r="H17" s="44">
        <f>AVERAGE('Table 11'!I111:I238)</f>
        <v>0.12269899884529464</v>
      </c>
    </row>
    <row r="18" spans="1:8" s="2" customFormat="1" ht="15">
      <c r="A18" s="26" t="s">
        <v>353</v>
      </c>
      <c r="B18" s="27" t="s">
        <v>340</v>
      </c>
      <c r="C18" s="34">
        <v>3247</v>
      </c>
      <c r="D18" s="47">
        <f>MEDIAN('Table 11'!D111:D238)</f>
        <v>65.65</v>
      </c>
      <c r="E18" s="47">
        <f>MEDIAN('Table 11'!E111:E238)</f>
        <v>39.64878705988545</v>
      </c>
      <c r="F18" s="47">
        <f>MEDIAN('Table 11'!F111:F238)</f>
        <v>7.725149101956343</v>
      </c>
      <c r="G18" s="45">
        <f>MEDIAN('Table 11'!H111:H238)</f>
        <v>0.5971122191089838</v>
      </c>
      <c r="H18" s="45">
        <f>MEDIAN('Table 11'!I111:I238)</f>
        <v>0.11561782408429198</v>
      </c>
    </row>
    <row r="19" spans="1:8" ht="15">
      <c r="A19" s="35"/>
      <c r="B19" s="35"/>
      <c r="C19" s="22"/>
      <c r="D19" s="22"/>
      <c r="E19" s="22"/>
      <c r="F19" s="22"/>
      <c r="G19" s="22"/>
      <c r="H19" s="22"/>
    </row>
    <row r="20" spans="1:8" ht="15">
      <c r="A20" s="36" t="s">
        <v>342</v>
      </c>
      <c r="B20" s="35"/>
      <c r="C20" s="22"/>
      <c r="D20" s="22"/>
      <c r="E20" s="22"/>
      <c r="F20" s="22"/>
      <c r="G20" s="22"/>
      <c r="H20" s="22"/>
    </row>
  </sheetData>
  <sheetProtection/>
  <mergeCells count="1">
    <mergeCell ref="A1:H1"/>
  </mergeCells>
  <printOptions horizontalCentered="1"/>
  <pageMargins left="0.48" right="0.47" top="0.75" bottom="0.75" header="0.3" footer="0.3"/>
  <pageSetup horizontalDpi="600" verticalDpi="600" orientation="landscape" pageOrder="overThenDown" scale="75" r:id="rId1"/>
  <headerFooter>
    <oddFooter>&amp;LIndiana State Library
Library Development Office&amp;CLast modified: 06/05/2024&amp;R&amp;P</oddFooter>
  </headerFooter>
  <ignoredErrors>
    <ignoredError sqref="D9:H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2024-06-14T16:44:46Z</cp:lastPrinted>
  <dcterms:created xsi:type="dcterms:W3CDTF">2013-05-17T13:44:32Z</dcterms:created>
  <dcterms:modified xsi:type="dcterms:W3CDTF">2024-06-14T16:45:27Z</dcterms:modified>
  <cp:category/>
  <cp:version/>
  <cp:contentType/>
  <cp:contentStatus/>
</cp:coreProperties>
</file>